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6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'Plan1'!$A$1:$N$40</definedName>
  </definedNames>
  <calcPr fullCalcOnLoad="1"/>
</workbook>
</file>

<file path=xl/sharedStrings.xml><?xml version="1.0" encoding="utf-8"?>
<sst xmlns="http://schemas.openxmlformats.org/spreadsheetml/2006/main" count="20" uniqueCount="20">
  <si>
    <t>DESPESAS CORRENTES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</si>
  <si>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</si>
  <si>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</si>
  <si>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</si>
  <si>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</si>
  <si>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</si>
  <si>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</si>
  <si>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</si>
  <si>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</si>
  <si>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</si>
  <si>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</si>
  <si>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</si>
  <si>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</si>
  <si>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</si>
  <si>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ANUAL</t>
  </si>
  <si>
    <t>Energia eletrica</t>
  </si>
  <si>
    <t>Combustivel</t>
  </si>
  <si>
    <t>Telefonia Fixa</t>
  </si>
  <si>
    <t>Telefonia Movel</t>
  </si>
  <si>
    <t>TOTAL MENSAL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</si>
</sst>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\-[$R$-416]\ #,##0.00"/>
    <numFmt numFmtId="165" formatCode="_-* #,##0.00_-;\-* #,##0.00_-;_-* \-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b/>
      <i/>
      <u val="single"/>
      <sz val="18"/>
      <color indexed="24"/>
      <name val="Calibri"/>
      <family val="0"/>
    </font>
    <font>
      <b/>
      <i/>
      <u val="single"/>
      <sz val="18"/>
      <color indexed="53"/>
      <name val="Calibri"/>
      <family val="0"/>
    </font>
    <font>
      <b/>
      <i/>
      <u val="single"/>
      <sz val="18"/>
      <color indexed="19"/>
      <name val="Calibri"/>
      <family val="0"/>
    </font>
    <font>
      <b/>
      <i/>
      <u val="single"/>
      <sz val="18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65" fontId="44" fillId="0" borderId="11" xfId="60" applyNumberFormat="1" applyFont="1" applyBorder="1" applyAlignment="1" applyProtection="1">
      <alignment/>
      <protection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4" fillId="0" borderId="10" xfId="0" applyNumberFormat="1" applyFont="1" applyBorder="1" applyAlignment="1">
      <alignment/>
    </xf>
    <xf numFmtId="165" fontId="4" fillId="0" borderId="11" xfId="60" applyNumberFormat="1" applyFont="1" applyBorder="1" applyAlignment="1" applyProtection="1">
      <alignment/>
      <protection/>
    </xf>
    <xf numFmtId="165" fontId="4" fillId="0" borderId="11" xfId="60" applyNumberFormat="1" applyFont="1" applyBorder="1" applyAlignment="1" applyProtection="1">
      <alignment horizontal="right"/>
      <protection/>
    </xf>
    <xf numFmtId="164" fontId="4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78787"/>
      <rgbColor rgb="00558ED5"/>
      <rgbColor rgb="00BE4B48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CCCC"/>
      <rgbColor rgb="0098B855"/>
      <rgbColor rgb="00FFCC00"/>
      <rgbColor rgb="00FF9900"/>
      <rgbColor rgb="00E46C0A"/>
      <rgbColor rgb="007D5FA0"/>
      <rgbColor rgb="00A6A6A6"/>
      <rgbColor rgb="00003366"/>
      <rgbColor rgb="004F81BD"/>
      <rgbColor rgb="00003300"/>
      <rgbColor rgb="00333300"/>
      <rgbColor rgb="00993300"/>
      <rgbColor rgb="00993366"/>
      <rgbColor rgb="00604A7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sng" baseline="0">
                <a:solidFill>
                  <a:srgbClr val="558ED5"/>
                </a:solidFill>
                <a:latin typeface="Calibri"/>
                <a:ea typeface="Calibri"/>
                <a:cs typeface="Calibri"/>
              </a:rPr>
              <a:t>Energia elétrica</a:t>
            </a:r>
          </a:p>
        </c:rich>
      </c:tx>
      <c:layout>
        <c:manualLayout>
          <c:xMode val="factor"/>
          <c:yMode val="factor"/>
          <c:x val="-0.047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3675"/>
          <c:w val="0.96625"/>
          <c:h val="0.7265"/>
        </c:manualLayout>
      </c:layout>
      <c:lineChart>
        <c:grouping val="standard"/>
        <c:varyColors val="0"/>
        <c:ser>
          <c:idx val="0"/>
          <c:order val="0"/>
          <c:tx>
            <c:strRef>
              <c:f>Plan1!$A$4</c:f>
              <c:strCache>
                <c:ptCount val="1"/>
                <c:pt idx="0">
                  <c:v>Energia eletrica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cat>
            <c:strRef>
              <c:f>Plan1!$B$3:$M$3</c:f>
              <c:strCache/>
            </c:strRef>
          </c:cat>
          <c:val>
            <c:numRef>
              <c:f>Plan1!$B$4:$M$4</c:f>
              <c:numCache/>
            </c:numRef>
          </c:val>
          <c:smooth val="0"/>
        </c:ser>
        <c:marker val="1"/>
        <c:axId val="52806786"/>
        <c:axId val="5499027"/>
      </c:line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9027"/>
        <c:crosses val="autoZero"/>
        <c:auto val="1"/>
        <c:lblOffset val="100"/>
        <c:tickLblSkip val="2"/>
        <c:noMultiLvlLbl val="0"/>
      </c:catAx>
      <c:valAx>
        <c:axId val="549902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4F81BD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0678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sng" baseline="0">
                <a:solidFill>
                  <a:srgbClr val="E46C0A"/>
                </a:solidFill>
                <a:latin typeface="Calibri"/>
                <a:ea typeface="Calibri"/>
                <a:cs typeface="Calibri"/>
              </a:rPr>
              <a:t>Combustível</a:t>
            </a:r>
          </a:p>
        </c:rich>
      </c:tx>
      <c:layout>
        <c:manualLayout>
          <c:xMode val="factor"/>
          <c:yMode val="factor"/>
          <c:x val="-0.03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405"/>
          <c:w val="0.966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Plan1!$A$5</c:f>
              <c:strCache>
                <c:ptCount val="1"/>
                <c:pt idx="0">
                  <c:v>Combustivel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cat>
            <c:strRef>
              <c:f>Plan1!$B$3:$M$3</c:f>
              <c:strCache/>
            </c:strRef>
          </c:cat>
          <c:val>
            <c:numRef>
              <c:f>Plan1!$B$5:$M$5</c:f>
              <c:numCache/>
            </c:numRef>
          </c:val>
          <c:smooth val="0"/>
        </c:ser>
        <c:marker val="1"/>
        <c:axId val="49491244"/>
        <c:axId val="42768013"/>
      </c:line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68013"/>
        <c:crosses val="autoZero"/>
        <c:auto val="1"/>
        <c:lblOffset val="100"/>
        <c:tickLblSkip val="2"/>
        <c:noMultiLvlLbl val="0"/>
      </c:catAx>
      <c:valAx>
        <c:axId val="4276801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912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sng" baseline="0">
                <a:solidFill>
                  <a:srgbClr val="77933C"/>
                </a:solidFill>
                <a:latin typeface="Calibri"/>
                <a:ea typeface="Calibri"/>
                <a:cs typeface="Calibri"/>
              </a:rPr>
              <a:t>Telefonia Fixa</a:t>
            </a:r>
          </a:p>
        </c:rich>
      </c:tx>
      <c:layout>
        <c:manualLayout>
          <c:xMode val="factor"/>
          <c:yMode val="factor"/>
          <c:x val="-0.05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23875"/>
          <c:w val="0.8742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Plan1!$A$6</c:f>
              <c:strCache>
                <c:ptCount val="1"/>
                <c:pt idx="0">
                  <c:v>Telefonia Fixa</c:v>
                </c:pt>
              </c:strCache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8B855"/>
              </a:solidFill>
              <a:ln>
                <a:solidFill>
                  <a:srgbClr val="98B855"/>
                </a:solidFill>
              </a:ln>
            </c:spPr>
          </c:marker>
          <c:cat>
            <c:strRef>
              <c:f>Plan1!$B$3:$M$3</c:f>
              <c:strCache/>
            </c:strRef>
          </c:cat>
          <c:val>
            <c:numRef>
              <c:f>Plan1!$B$6:$M$6</c:f>
              <c:numCache/>
            </c:numRef>
          </c:val>
          <c:smooth val="0"/>
        </c:ser>
        <c:marker val="1"/>
        <c:axId val="49367798"/>
        <c:axId val="41656999"/>
      </c:line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56999"/>
        <c:crosses val="autoZero"/>
        <c:auto val="1"/>
        <c:lblOffset val="100"/>
        <c:tickLblSkip val="2"/>
        <c:noMultiLvlLbl val="0"/>
      </c:catAx>
      <c:valAx>
        <c:axId val="4165699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677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sng" baseline="0">
                <a:solidFill>
                  <a:srgbClr val="604A7B"/>
                </a:solidFill>
                <a:latin typeface="Calibri"/>
                <a:ea typeface="Calibri"/>
                <a:cs typeface="Calibri"/>
              </a:rPr>
              <a:t>Telefonia Movel</a:t>
            </a:r>
          </a:p>
        </c:rich>
      </c:tx>
      <c:layout>
        <c:manualLayout>
          <c:xMode val="factor"/>
          <c:yMode val="factor"/>
          <c:x val="-0.06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425"/>
          <c:w val="0.9652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Plan1!$A$7</c:f>
              <c:strCache>
                <c:ptCount val="1"/>
                <c:pt idx="0">
                  <c:v>Telefonia Movel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7D5FA0"/>
              </a:solidFill>
              <a:ln>
                <a:solidFill>
                  <a:srgbClr val="7D5FA0"/>
                </a:solidFill>
              </a:ln>
            </c:spPr>
          </c:marker>
          <c:cat>
            <c:strRef>
              <c:f>Plan1!$B$3:$M$3</c:f>
              <c:strCache/>
            </c:strRef>
          </c:cat>
          <c:val>
            <c:numRef>
              <c:f>Plan1!$B$7:$M$7</c:f>
              <c:numCache/>
            </c:numRef>
          </c:val>
          <c:smooth val="0"/>
        </c:ser>
        <c:marker val="1"/>
        <c:axId val="39368672"/>
        <c:axId val="18773729"/>
      </c:line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73729"/>
        <c:crosses val="autoZero"/>
        <c:auto val="1"/>
        <c:lblOffset val="100"/>
        <c:tickLblSkip val="2"/>
        <c:noMultiLvlLbl val="0"/>
      </c:catAx>
      <c:valAx>
        <c:axId val="1877372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686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0</xdr:rowOff>
    </xdr:from>
    <xdr:to>
      <xdr:col>6</xdr:col>
      <xdr:colOff>304800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152400" y="2914650"/>
        <a:ext cx="60864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24</xdr:row>
      <xdr:rowOff>38100</xdr:rowOff>
    </xdr:from>
    <xdr:to>
      <xdr:col>6</xdr:col>
      <xdr:colOff>257175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52400" y="5810250"/>
        <a:ext cx="60388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733425</xdr:colOff>
      <xdr:row>9</xdr:row>
      <xdr:rowOff>0</xdr:rowOff>
    </xdr:from>
    <xdr:to>
      <xdr:col>13</xdr:col>
      <xdr:colOff>923925</xdr:colOff>
      <xdr:row>23</xdr:row>
      <xdr:rowOff>85725</xdr:rowOff>
    </xdr:to>
    <xdr:graphicFrame>
      <xdr:nvGraphicFramePr>
        <xdr:cNvPr id="3" name="Chart 3"/>
        <xdr:cNvGraphicFramePr/>
      </xdr:nvGraphicFramePr>
      <xdr:xfrm>
        <a:off x="6667500" y="2914650"/>
        <a:ext cx="6858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781050</xdr:colOff>
      <xdr:row>24</xdr:row>
      <xdr:rowOff>66675</xdr:rowOff>
    </xdr:from>
    <xdr:to>
      <xdr:col>13</xdr:col>
      <xdr:colOff>876300</xdr:colOff>
      <xdr:row>38</xdr:row>
      <xdr:rowOff>171450</xdr:rowOff>
    </xdr:to>
    <xdr:graphicFrame>
      <xdr:nvGraphicFramePr>
        <xdr:cNvPr id="4" name="Chart 4"/>
        <xdr:cNvGraphicFramePr/>
      </xdr:nvGraphicFramePr>
      <xdr:xfrm>
        <a:off x="6715125" y="5838825"/>
        <a:ext cx="67627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P8"/>
  <sheetViews>
    <sheetView tabSelected="1" view="pageBreakPreview" zoomScale="115" zoomScaleNormal="130" zoomScaleSheetLayoutView="115" zoomScalePageLayoutView="0" workbookViewId="0" topLeftCell="E1">
      <selection activeCell="J4" sqref="J4"/>
    </sheetView>
  </sheetViews>
  <sheetFormatPr defaultColWidth="8.7109375" defaultRowHeight="15"/>
  <cols>
    <col min="1" max="1" width="17.8515625" style="0" customWidth="1"/>
    <col min="2" max="2" width="13.8515625" style="0" customWidth="1"/>
    <col min="3" max="3" width="14.28125" style="0" customWidth="1"/>
    <col min="4" max="4" width="14.8515625" style="0" customWidth="1"/>
    <col min="5" max="5" width="14.421875" style="0" customWidth="1"/>
    <col min="6" max="6" width="13.7109375" style="0" customWidth="1"/>
    <col min="7" max="7" width="14.7109375" style="0" customWidth="1"/>
    <col min="8" max="8" width="13.7109375" style="0" customWidth="1"/>
    <col min="9" max="9" width="13.8515625" style="0" customWidth="1"/>
    <col min="10" max="10" width="14.421875" style="0" customWidth="1"/>
    <col min="11" max="11" width="15.421875" style="0" customWidth="1"/>
    <col min="12" max="12" width="13.7109375" style="0" customWidth="1"/>
    <col min="13" max="13" width="14.140625" style="0" customWidth="1"/>
    <col min="14" max="14" width="17.00390625" style="0" customWidth="1"/>
    <col min="15" max="15" width="12.00390625" style="0" customWidth="1"/>
    <col min="16" max="16" width="11.140625" style="0" customWidth="1"/>
  </cols>
  <sheetData>
    <row r="2" spans="1:14" ht="19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0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6" ht="30" customHeight="1">
      <c r="A4" s="10" t="s">
        <v>15</v>
      </c>
      <c r="B4" s="6">
        <v>7094.72</v>
      </c>
      <c r="C4" s="6">
        <v>9419</v>
      </c>
      <c r="D4" s="6">
        <v>9568.84</v>
      </c>
      <c r="E4" s="6">
        <v>6654.96</v>
      </c>
      <c r="F4" s="6">
        <v>11774.16</v>
      </c>
      <c r="G4" s="6">
        <v>10917.37</v>
      </c>
      <c r="H4" s="6">
        <v>14335.48</v>
      </c>
      <c r="I4" s="3">
        <v>12916.09</v>
      </c>
      <c r="J4" s="3"/>
      <c r="K4" s="6"/>
      <c r="L4" s="6"/>
      <c r="M4" s="6"/>
      <c r="N4" s="6">
        <f>SUM(B4:M4)</f>
        <v>82680.62</v>
      </c>
      <c r="O4" s="4">
        <f>N4/12</f>
        <v>6890.051666666666</v>
      </c>
      <c r="P4" s="5">
        <f>O4*12</f>
        <v>82680.62</v>
      </c>
    </row>
    <row r="5" spans="1:16" ht="30" customHeight="1">
      <c r="A5" s="10" t="s">
        <v>16</v>
      </c>
      <c r="B5" s="6"/>
      <c r="C5" s="6"/>
      <c r="D5" s="6"/>
      <c r="E5" s="6"/>
      <c r="F5" s="6"/>
      <c r="G5" s="6"/>
      <c r="H5" s="7"/>
      <c r="I5" s="7"/>
      <c r="J5" s="6"/>
      <c r="K5" s="6"/>
      <c r="L5" s="6"/>
      <c r="M5" s="6"/>
      <c r="N5" s="6">
        <f>SUM(B5:M5)</f>
        <v>0</v>
      </c>
      <c r="O5" s="4">
        <f>N5/12</f>
        <v>0</v>
      </c>
      <c r="P5" s="5">
        <f>O5*12</f>
        <v>0</v>
      </c>
    </row>
    <row r="6" spans="1:16" ht="30" customHeight="1">
      <c r="A6" s="10" t="s">
        <v>17</v>
      </c>
      <c r="B6" s="6">
        <v>42.02</v>
      </c>
      <c r="C6" s="6">
        <v>107.39</v>
      </c>
      <c r="D6" s="6">
        <v>758.24</v>
      </c>
      <c r="E6" s="6">
        <v>807.92</v>
      </c>
      <c r="F6" s="6">
        <v>779.06</v>
      </c>
      <c r="G6" s="6">
        <v>802.69</v>
      </c>
      <c r="H6" s="7">
        <v>1017.07</v>
      </c>
      <c r="I6" s="8">
        <v>1188.31</v>
      </c>
      <c r="J6" s="6">
        <v>1032.69</v>
      </c>
      <c r="K6" s="6"/>
      <c r="L6" s="6"/>
      <c r="M6" s="6"/>
      <c r="N6" s="6">
        <f>SUM(B6:M6)</f>
        <v>6535.390000000001</v>
      </c>
      <c r="O6" s="4">
        <f>N6/12</f>
        <v>544.6158333333334</v>
      </c>
      <c r="P6" s="5">
        <f>O6*12</f>
        <v>6535.390000000001</v>
      </c>
    </row>
    <row r="7" spans="1:16" ht="30" customHeight="1">
      <c r="A7" s="10" t="s">
        <v>18</v>
      </c>
      <c r="B7" s="6">
        <v>614.03</v>
      </c>
      <c r="C7" s="6">
        <v>602.61</v>
      </c>
      <c r="D7" s="6">
        <v>526.8</v>
      </c>
      <c r="E7" s="6">
        <v>618.64</v>
      </c>
      <c r="F7" s="6">
        <v>602.97</v>
      </c>
      <c r="G7" s="6">
        <v>728.26</v>
      </c>
      <c r="H7" s="7"/>
      <c r="I7" s="8"/>
      <c r="J7" s="6"/>
      <c r="K7" s="6"/>
      <c r="L7" s="6"/>
      <c r="M7" s="6"/>
      <c r="N7" s="6">
        <f>SUM(B7:M7)</f>
        <v>3693.3100000000004</v>
      </c>
      <c r="O7" s="4">
        <f>N7/12</f>
        <v>307.77583333333337</v>
      </c>
      <c r="P7" s="5">
        <f>O7*12</f>
        <v>3693.3100000000004</v>
      </c>
    </row>
    <row r="8" spans="1:16" ht="30" customHeight="1">
      <c r="A8" s="2" t="s">
        <v>19</v>
      </c>
      <c r="B8" s="9">
        <f aca="true" t="shared" si="0" ref="B8:M8">SUM(B4:B7)</f>
        <v>7750.77</v>
      </c>
      <c r="C8" s="9">
        <f t="shared" si="0"/>
        <v>10129</v>
      </c>
      <c r="D8" s="9">
        <f t="shared" si="0"/>
        <v>10853.88</v>
      </c>
      <c r="E8" s="9">
        <f t="shared" si="0"/>
        <v>8081.52</v>
      </c>
      <c r="F8" s="9">
        <f t="shared" si="0"/>
        <v>13156.189999999999</v>
      </c>
      <c r="G8" s="9">
        <f t="shared" si="0"/>
        <v>12448.320000000002</v>
      </c>
      <c r="H8" s="9">
        <f t="shared" si="0"/>
        <v>15352.55</v>
      </c>
      <c r="I8" s="9">
        <v>728.26</v>
      </c>
      <c r="J8" s="9">
        <f t="shared" si="0"/>
        <v>1032.69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6">
        <f>SUM(B8:M8)</f>
        <v>79533.18</v>
      </c>
      <c r="P8" s="5">
        <f>SUM(P4:P7)</f>
        <v>92909.31999999999</v>
      </c>
    </row>
  </sheetData>
  <sheetProtection selectLockedCells="1" selectUnlockedCells="1"/>
  <mergeCells count="1">
    <mergeCell ref="A2:N2"/>
  </mergeCells>
  <printOptions/>
  <pageMargins left="0.5118055555555555" right="0.5118055555555555" top="0.7875" bottom="0.7875" header="0.5118055555555555" footer="0.5118055555555555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95" zoomScaleNormal="95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95" zoomScaleNormal="95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Oldeney</cp:lastModifiedBy>
  <cp:lastPrinted>2016-07-12T13:36:41Z</cp:lastPrinted>
  <dcterms:modified xsi:type="dcterms:W3CDTF">2016-10-04T21:22:14Z</dcterms:modified>
  <cp:category/>
  <cp:version/>
  <cp:contentType/>
  <cp:contentStatus/>
</cp:coreProperties>
</file>