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defaultThemeVersion="124226"/>
  <bookViews>
    <workbookView xWindow="270" yWindow="720" windowWidth="20775" windowHeight="10560" activeTab="5"/>
  </bookViews>
  <sheets>
    <sheet name="001.0RÇAMENTO GLOBAL" sheetId="1" r:id="rId1"/>
    <sheet name="002. ORÇAMENTO SINTÉTICO" sheetId="3" r:id="rId2"/>
    <sheet name="003. CPU" sheetId="6" r:id="rId3"/>
    <sheet name="004. BDI" sheetId="8" r:id="rId4"/>
    <sheet name="005. LEIS SOCIAIS" sheetId="7" r:id="rId5"/>
    <sheet name="006. CRONOGRAMA" sheetId="9" r:id="rId6"/>
  </sheets>
  <definedNames>
    <definedName name="_xlnm.Print_Area" localSheetId="0">'001.0RÇAMENTO GLOBAL'!$A$1:$M$19</definedName>
    <definedName name="_xlnm.Print_Area" localSheetId="1">'002. ORÇAMENTO SINTÉTICO'!$A$1:$H$57</definedName>
    <definedName name="_xlnm.Print_Area" localSheetId="2">'003. CPU'!$A$1:$L$1653</definedName>
    <definedName name="_xlnm.Print_Area" localSheetId="3">'004. BDI'!$A$1:$L$24</definedName>
    <definedName name="_xlnm.Print_Area" localSheetId="4">'005. LEIS SOCIAIS'!$A$1:$G$43</definedName>
    <definedName name="_xlnm.Print_Titles" localSheetId="1">'002. ORÇAMENTO SINTÉTICO'!$1:$4</definedName>
    <definedName name="_xlnm.Print_Titles" localSheetId="2">'003. CPU'!$1:$3</definedName>
    <definedName name="_xlnm.Print_Titles" localSheetId="5">'006. CRONOGRAMA'!$1:$4</definedName>
  </definedNames>
  <calcPr calcId="144525"/>
</workbook>
</file>

<file path=xl/calcChain.xml><?xml version="1.0" encoding="utf-8"?>
<calcChain xmlns="http://schemas.openxmlformats.org/spreadsheetml/2006/main">
  <c r="J9" i="8" l="1"/>
  <c r="J14" i="8" s="1"/>
</calcChain>
</file>

<file path=xl/sharedStrings.xml><?xml version="1.0" encoding="utf-8"?>
<sst xmlns="http://schemas.openxmlformats.org/spreadsheetml/2006/main" count="7479" uniqueCount="1253">
  <si>
    <t>Bancos</t>
  </si>
  <si>
    <t>B.D.I.</t>
  </si>
  <si>
    <t>Encargos Sociais</t>
  </si>
  <si>
    <t>32,78%</t>
  </si>
  <si>
    <t>Desonerado: 
Horista: 86,15%
Mensalista: 48,73%</t>
  </si>
  <si>
    <t>Descrição</t>
  </si>
  <si>
    <t>Total</t>
  </si>
  <si>
    <t>ADMINISTRAÇÃO DA OBRA</t>
  </si>
  <si>
    <t>SERVIÇOS PRELIMINARES</t>
  </si>
  <si>
    <t>MOVIMENTAÇÃO DE TERRA</t>
  </si>
  <si>
    <t>ALVENARIAS E REVESTIMENTOS</t>
  </si>
  <si>
    <t>PISOS</t>
  </si>
  <si>
    <t>PINTURAS</t>
  </si>
  <si>
    <t>ÁGUAS PLUVIAIS</t>
  </si>
  <si>
    <t>ESTRUTURAS DE CONCRETO P/ DRENAGEM</t>
  </si>
  <si>
    <t>SERVIÇOS FINAIS</t>
  </si>
  <si>
    <t>Total sem BDI</t>
  </si>
  <si>
    <t>Total do BDI</t>
  </si>
  <si>
    <t>Total Geral</t>
  </si>
  <si>
    <r>
      <rPr>
        <sz val="10"/>
        <rFont val="Arial"/>
        <family val="2"/>
      </rPr>
      <t>Endereço:</t>
    </r>
    <r>
      <rPr>
        <b/>
        <sz val="10"/>
        <rFont val="Arial"/>
        <family val="1"/>
      </rPr>
      <t xml:space="preserve"> Av. Gov. Danilo de Matos Areosa, nº. 1672, Distrito Industrial - CEP: 69075-351 - Manaus/AM</t>
    </r>
  </si>
  <si>
    <r>
      <rPr>
        <sz val="12"/>
        <rFont val="Arial"/>
        <family val="2"/>
      </rPr>
      <t xml:space="preserve">Obra: </t>
    </r>
    <r>
      <rPr>
        <b/>
        <sz val="12"/>
        <rFont val="Arial"/>
        <family val="2"/>
      </rPr>
      <t xml:space="preserve">Reforma e Ampliação do Estacionamento do IFAM/CMDI </t>
    </r>
  </si>
  <si>
    <t xml:space="preserve">SINAPI - 07/2019 - Amazonas
SBC - 08/2019 - Amazonas
</t>
  </si>
  <si>
    <t>001. Planilha Orçamentária - GLOBAL</t>
  </si>
  <si>
    <t>ITEM</t>
  </si>
  <si>
    <t>DESCRIÇÃO</t>
  </si>
  <si>
    <t>PREÇO TOTAL (R$)</t>
  </si>
  <si>
    <t>TOTAL GERAL COM BDI (32,78%)</t>
  </si>
  <si>
    <t xml:space="preserve">PESO </t>
  </si>
  <si>
    <t>Código</t>
  </si>
  <si>
    <t>Banco</t>
  </si>
  <si>
    <t>Und</t>
  </si>
  <si>
    <t>Valor Unit</t>
  </si>
  <si>
    <t xml:space="preserve"> 1.1 </t>
  </si>
  <si>
    <t>SINAPI</t>
  </si>
  <si>
    <t>ENGENHEIRO CIVIL DE OBRA JUNIOR COM ENCARGOS COMPLEMENTARES</t>
  </si>
  <si>
    <t>H</t>
  </si>
  <si>
    <t xml:space="preserve"> 1.2 </t>
  </si>
  <si>
    <t>ENCARREGADO GERAL COM ENCARGOS COMPLEMENTARES</t>
  </si>
  <si>
    <t xml:space="preserve"> 2.1 </t>
  </si>
  <si>
    <t>SBC</t>
  </si>
  <si>
    <t>PLACA DE RESPONSABILIDADE TECNICA EM OBRAS</t>
  </si>
  <si>
    <t>m²</t>
  </si>
  <si>
    <t xml:space="preserve"> 2.2 </t>
  </si>
  <si>
    <t xml:space="preserve"> 012223 </t>
  </si>
  <si>
    <t>TAPUME/CERCAMENTO ALTURA 1,20m TELA PLASTICA FACHADEIRA</t>
  </si>
  <si>
    <t>M</t>
  </si>
  <si>
    <t xml:space="preserve"> 2.3 </t>
  </si>
  <si>
    <t xml:space="preserve"> 020043 </t>
  </si>
  <si>
    <t>TOPOGRAFIA-NIVELAMENTO DE SOLO COM PIQUETES</t>
  </si>
  <si>
    <t xml:space="preserve"> 2.4 </t>
  </si>
  <si>
    <t xml:space="preserve"> 73616 </t>
  </si>
  <si>
    <t>DEMOLICAO DE CONCRETO SIMPLES</t>
  </si>
  <si>
    <t>m³</t>
  </si>
  <si>
    <t xml:space="preserve"> 3.1 </t>
  </si>
  <si>
    <t xml:space="preserve"> 73822/002 </t>
  </si>
  <si>
    <t>LIMPEZA MECANIZADA DE TERRENO COM REMOCAO DE CAMADA VEGETAL, UTILIZANDO MOTONIVELADORA</t>
  </si>
  <si>
    <t xml:space="preserve"> 3.2 </t>
  </si>
  <si>
    <t xml:space="preserve"> 74005/002 </t>
  </si>
  <si>
    <t>COMPACTACAO MECANICA C/ CONTROLE DO GC&gt;=95% DO PN (AREAS) (C/MONIVELADORA 140 HP E ROLO COMPRESSOR VIBRATORIO 80 HP)</t>
  </si>
  <si>
    <t xml:space="preserve"> 3.3 </t>
  </si>
  <si>
    <t xml:space="preserve"> 79473 </t>
  </si>
  <si>
    <t>CORTE E ATERRO COMPENSADO</t>
  </si>
  <si>
    <t xml:space="preserve"> 3.4 </t>
  </si>
  <si>
    <t xml:space="preserve"> 79480 </t>
  </si>
  <si>
    <t>ESCAVACAO MECANICA CAMPO ABERTO EM SOLO EXCETO ROCHA ATE 2,00M PROFUNDIDADE</t>
  </si>
  <si>
    <t xml:space="preserve"> 3.5 </t>
  </si>
  <si>
    <t xml:space="preserve"> 93368 </t>
  </si>
  <si>
    <t>REATERRO MECANIZADO DE VALA COM ESCAVADEIRA HIDRÁULICA (CAPACIDADE DA CAÇAMBA: 0,8 M³ / POTÊNCIA: 111 HP), LARGURA ATÉ 1,5 M, PROFUNDIDADE DE 1,5 A 3,0 M, COM SOLO DE 1ª CATEGORIA EM LOCAIS COM BAIXO NÍVEL DE INTERFERÊNCIA. AF_04/2016</t>
  </si>
  <si>
    <t xml:space="preserve"> 4.1 </t>
  </si>
  <si>
    <t xml:space="preserve"> 87451 </t>
  </si>
  <si>
    <t>ALVENARIA DE VEDAÇÃO DE BLOCOS VAZADOS DE CONCRETO DE 19X19X39CM (ESPESSURA 19CM) DE PAREDES COM ÁREA LÍQUIDA MENOR QUE 6M² SEM VÃOS E ARGAMASSA DE ASSENTAMENTO COM PREPARO EM BETONEIRA. AF_06/2014</t>
  </si>
  <si>
    <t xml:space="preserve"> 4.2 </t>
  </si>
  <si>
    <t xml:space="preserve"> 87529 </t>
  </si>
  <si>
    <t>MASSA ÚNICA, PARA RECEBIMENTO DE PINTURA, EM ARGAMASSA TRAÇO 1:2:8, PREPARO MECÂNICO COM BETONEIRA 400L, APLICADA MANUALMENTE EM FACES INTERNAS DE PAREDES, ESPESSURA DE 20MM, COM EXECUÇÃO DE TALISCAS. AF_06/2014</t>
  </si>
  <si>
    <t xml:space="preserve"> 4.3 </t>
  </si>
  <si>
    <t xml:space="preserve"> 87879 </t>
  </si>
  <si>
    <t>CHAPISCO APLICADO EM ALVENARIAS E ESTRUTURAS DE CONCRETO INTERNAS, COM COLHER DE PEDREIRO.  ARGAMASSA TRAÇO 1:3 COM PREPARO EM BETONEIRA 400L. AF_06/2014</t>
  </si>
  <si>
    <t xml:space="preserve"> 5.1 </t>
  </si>
  <si>
    <t xml:space="preserve"> 68333 </t>
  </si>
  <si>
    <t>PISO EM CONCRETO 20 MPA PREPARO MECANICO, ESPESSURA 7CM, INCLUSO JUNTAS DE DILATACAO EM MADEIRA</t>
  </si>
  <si>
    <t xml:space="preserve"> 5.2 </t>
  </si>
  <si>
    <t xml:space="preserve"> 83731 </t>
  </si>
  <si>
    <t>IMPERMEABILIZACAO DE SUPERFICIE COM ARGAMASSA DE CIMENTO E AREIA, TRACO 1:3, COM ADITIVO IMPERMEABILIZANTE, E=3 CM</t>
  </si>
  <si>
    <t xml:space="preserve"> 5.3 </t>
  </si>
  <si>
    <t xml:space="preserve"> 92394 </t>
  </si>
  <si>
    <t>EXECUÇÃO DE PAVIMENTO EM PISO INTERTRAVADO, COM BLOCO SEXTAVADO DE 25 X 25 CM, ESPESSURA 8 CM. AF_12/2015</t>
  </si>
  <si>
    <t xml:space="preserve"> 6.1 </t>
  </si>
  <si>
    <t xml:space="preserve"> 74245/001 </t>
  </si>
  <si>
    <t>PINTURA ACRILICA EM PISO CIMENTADO DUAS DEMAOS</t>
  </si>
  <si>
    <t xml:space="preserve"> 6.2 </t>
  </si>
  <si>
    <t xml:space="preserve"> 88485 </t>
  </si>
  <si>
    <t>APLICAÇÃO DE FUNDO SELADOR ACRÍLICO EM PAREDES, UMA DEMÃO. AF_06/2014</t>
  </si>
  <si>
    <t xml:space="preserve"> 6.3 </t>
  </si>
  <si>
    <t xml:space="preserve"> 88489 </t>
  </si>
  <si>
    <t>APLICAÇÃO MANUAL DE PINTURA COM TINTA LÁTEX ACRÍLICA EM PAREDES, DUAS DEMÃOS. AF_06/2014</t>
  </si>
  <si>
    <t xml:space="preserve"> 7.1 </t>
  </si>
  <si>
    <t xml:space="preserve"> 73618 </t>
  </si>
  <si>
    <t>LOCACAO MENSAL DE ANDAIME METALICO TIPO FACHADEIRO, INCLUSIVE MONTAGEM</t>
  </si>
  <si>
    <t xml:space="preserve"> 7.2 </t>
  </si>
  <si>
    <t xml:space="preserve"> 83671 </t>
  </si>
  <si>
    <t>TUBO PVC DN 100 MM PARA DRENAGEM - FORNECIMENTO E INSTALACAO</t>
  </si>
  <si>
    <t xml:space="preserve"> 7.3 </t>
  </si>
  <si>
    <t xml:space="preserve"> 83676 </t>
  </si>
  <si>
    <t>TUBO CONCRETO SIMPLES DN 300 MM PARA DRENAGEM - FORNECIMENTO E INSTALACAO INCLUSIVE ESCAVACAO MANUAL 1M3/M</t>
  </si>
  <si>
    <t xml:space="preserve"> 7.4 </t>
  </si>
  <si>
    <t xml:space="preserve"> 91790 </t>
  </si>
  <si>
    <t>(COMPOSIÇÃO REPRESENTATIVA) DO SERVIÇO DE INSTALAÇÃO DE TUBOS DE PVC, SÉRIE R, ÁGUA PLUVIAL, DN 100 MM (INSTALADO EM RAMAL DE ENCAMINHAMENTO, OU CONDUTORES VERTICAIS), INCLUSIVE CONEXÕES, CORTES E FIXAÇÕES, PARA PRÉDIOS. AF_10/2015</t>
  </si>
  <si>
    <t xml:space="preserve"> 7.5 </t>
  </si>
  <si>
    <t xml:space="preserve"> 94229 </t>
  </si>
  <si>
    <t>CALHA EM CHAPA DE AÇO GALVANIZADO NÚMERO 24, DESENVOLVIMENTO DE 100 CM, INCLUSO TRANSPORTE VERTICAL. AF_07/2019</t>
  </si>
  <si>
    <t xml:space="preserve"> 7.6 </t>
  </si>
  <si>
    <t xml:space="preserve"> 94273 </t>
  </si>
  <si>
    <t>ASSENTAMENTO DE GUIA (MEIO-FIO) EM TRECHO RETO, CONFECCIONADA EM CONCRETO PRÉ-FABRICADO, DIMENSÕES 100X15X13X30 CM (COMPRIMENTO X BASE INFERIOR X BASE SUPERIOR X ALTURA), PARA VIAS URBANAS (USO VIÁRIO). AF_06/2016</t>
  </si>
  <si>
    <t xml:space="preserve"> 7.7 </t>
  </si>
  <si>
    <t xml:space="preserve"> 94283 </t>
  </si>
  <si>
    <t>EXECUÇÃO DE SARJETA DE CONCRETO USINADO, MOLDADA  IN LOCO  EM TRECHO RETO, 45 CM BASE X 15 CM ALTURA. AF_06/2016</t>
  </si>
  <si>
    <t xml:space="preserve"> 7.8 </t>
  </si>
  <si>
    <t xml:space="preserve"> 054046 </t>
  </si>
  <si>
    <t>RALO ABACAXI FERRO FUNDIDO 100mm</t>
  </si>
  <si>
    <t>UN</t>
  </si>
  <si>
    <t xml:space="preserve"> 7.9 </t>
  </si>
  <si>
    <t xml:space="preserve"> CMDI_16 </t>
  </si>
  <si>
    <t>Próprio</t>
  </si>
  <si>
    <t>SUPORTE PARA CALHA DE 100MM EM FERRO GALVANIZADO, PARA DRENAGEM - FORNECIMENTO E INSTALAÇÃO</t>
  </si>
  <si>
    <t>unid</t>
  </si>
  <si>
    <t xml:space="preserve"> 8.1 </t>
  </si>
  <si>
    <t xml:space="preserve"> 83627 </t>
  </si>
  <si>
    <t>TAMPAO FOFO ARTICULADO, CLASSE B125 CARGA MAX 12,5 T, REDONDO TAMPA 600 MM, REDE PLUVIAL/ESGOTO, P = CHAMINE CX AREIA / POCO VISITA ASSENTADO COM ARG CIM/AREIA 1:4, FORNECIMENTO E ASSENTAMENTO</t>
  </si>
  <si>
    <t xml:space="preserve"> 8.2 </t>
  </si>
  <si>
    <t xml:space="preserve"> 87372 </t>
  </si>
  <si>
    <t>ARGAMASSA TRAÇO 1:3 (CIMENTO E AREIA MÉDIA) PARA CONTRAPISO, PREPARO MANUAL. AF_06/2014</t>
  </si>
  <si>
    <t xml:space="preserve"> 8.3 </t>
  </si>
  <si>
    <t xml:space="preserve"> 90279 </t>
  </si>
  <si>
    <t>GRAUTE FGK=20 MPA; TRAÇO 1:0,04:1,6:1,9 (CIMENTO/ CAL/ AREIA GROSSA/ BRITA 0) - PREPARO MECÂNICO COM BETONEIRA 400 L. AF_02/2015</t>
  </si>
  <si>
    <t xml:space="preserve"> 8.4 </t>
  </si>
  <si>
    <t xml:space="preserve"> 92479 </t>
  </si>
  <si>
    <t>MONTAGEM E DESMONTAGEM DE FÔRMA DE VIGA, ESCORAMENTO COM GARFO DE MADEIRA, PÉ-DIREITO SIMPLES, EM CHAPA DE MADEIRA PLASTIFICADA, 18 UTILIZAÇÕES. AF_12/2015</t>
  </si>
  <si>
    <t xml:space="preserve"> 8.5 </t>
  </si>
  <si>
    <t xml:space="preserve"> 92537 </t>
  </si>
  <si>
    <t>MONTAGEM E DESMONTAGEM DE FÔRMA DE LAJE MACIÇA COM ÁREA MÉDIA MENOR OU IGUAL A 20 M², PÉ-DIREITO SIMPLES, EM CHAPA DE MADEIRA COMPENSADA PLASTIFICADA, 18 UTILIZAÇÕES. AF_12/2015</t>
  </si>
  <si>
    <t xml:space="preserve"> 8.6 </t>
  </si>
  <si>
    <t xml:space="preserve"> 92776 </t>
  </si>
  <si>
    <t>ARMAÇÃO DE PILAR OU VIGA DE UMA ESTRUTURA CONVENCIONAL DE CONCRETO ARMADO EM UMA EDIFICAÇÃO TÉRREA OU SOBRADO UTILIZANDO AÇO CA-50 DE 6,3 MM - MONTAGEM. AF_12/2015</t>
  </si>
  <si>
    <t>KG</t>
  </si>
  <si>
    <t xml:space="preserve"> 8.7 </t>
  </si>
  <si>
    <t xml:space="preserve"> 92778 </t>
  </si>
  <si>
    <t>ARMAÇÃO DE PILAR OU VIGA DE UMA ESTRUTURA CONVENCIONAL DE CONCRETO ARMADO EM UMA EDIFICAÇÃO TÉRREA OU SOBRADO UTILIZANDO AÇO CA-50 DE 10,0 MM - MONTAGEM. AF_12/2015</t>
  </si>
  <si>
    <t xml:space="preserve"> 8.8 </t>
  </si>
  <si>
    <t xml:space="preserve"> 92786 </t>
  </si>
  <si>
    <t>ARMAÇÃO DE LAJE DE UMA ESTRUTURA CONVENCIONAL DE CONCRETO ARMADO EM UMA EDIFICAÇÃO TÉRREA OU SOBRADO UTILIZANDO AÇO CA-50 DE 8,0 MM - MONTAGEM. AF_12/2015</t>
  </si>
  <si>
    <t xml:space="preserve"> 8.9 </t>
  </si>
  <si>
    <t xml:space="preserve"> 92788 </t>
  </si>
  <si>
    <t>ARMAÇÃO DE LAJE DE UMA ESTRUTURA CONVENCIONAL DE CONCRETO ARMADO EM UMA EDIFICAÇÃO TÉRREA OU SOBRADO UTILIZANDO AÇO CA-50 DE 12,5 MM - MONTAGEM. AF_12/2015</t>
  </si>
  <si>
    <t xml:space="preserve"> 8.10 </t>
  </si>
  <si>
    <t xml:space="preserve"> 92886 </t>
  </si>
  <si>
    <t>ARMAÇÃO UTILIZANDO AÇO CA-25 DE 16,0 MM - MONTAGEM. AF_12/2015</t>
  </si>
  <si>
    <t xml:space="preserve"> 8.11 </t>
  </si>
  <si>
    <t xml:space="preserve"> 94964 </t>
  </si>
  <si>
    <t>CONCRETO FCK = 20MPA, TRAÇO 1:2,7:3 (CIMENTO/ AREIA MÉDIA/ BRITA 1)  - PREPARO MECÂNICO COM BETONEIRA 400 L. AF_07/2016</t>
  </si>
  <si>
    <t xml:space="preserve"> 8.12 </t>
  </si>
  <si>
    <t xml:space="preserve"> 95241 </t>
  </si>
  <si>
    <t>LASTRO DE CONCRETO MAGRO, APLICADO EM PISOS OU RADIERS, ESPESSURA DE 5 CM. AF_07/2016</t>
  </si>
  <si>
    <t xml:space="preserve"> 9.1 </t>
  </si>
  <si>
    <t xml:space="preserve"> 9537 </t>
  </si>
  <si>
    <t>LIMPEZA FINAL DA OBRA</t>
  </si>
  <si>
    <t>002. Planilha Orçamentária - SINTÉTICA</t>
  </si>
  <si>
    <t>CÓDIGO</t>
  </si>
  <si>
    <t>BANCO</t>
  </si>
  <si>
    <t>UND</t>
  </si>
  <si>
    <t>QUANT</t>
  </si>
  <si>
    <t>PREÇO UNITÁRIO (R$)</t>
  </si>
  <si>
    <t xml:space="preserve">TUBO PVC DN 100 MM PARA DRENAGEM - FORNECIMENTO E INSTALACAO </t>
  </si>
  <si>
    <t>M2</t>
  </si>
  <si>
    <t>M3</t>
  </si>
  <si>
    <t>UNID</t>
  </si>
  <si>
    <t>Insumo</t>
  </si>
  <si>
    <t xml:space="preserve"> 00002706 </t>
  </si>
  <si>
    <t>ENGENHEIRO CIVIL DE OBRA JUNIOR</t>
  </si>
  <si>
    <t>Mão de Obra</t>
  </si>
  <si>
    <t>EPI - FAMILIA ENGENHEIRO CIVIL - HORISTA (ENCARGOS COMPLEMENTARES - COLETADO CAIXA)</t>
  </si>
  <si>
    <t>Equipamento</t>
  </si>
  <si>
    <t xml:space="preserve"> 00037372 </t>
  </si>
  <si>
    <t>EXAMES - HORISTA (COLETADO CAIXA)</t>
  </si>
  <si>
    <t>Outros</t>
  </si>
  <si>
    <t>FERRAMENTAS - FAMILIA ENGENHEIRO CIVIL - HORISTA (ENCARGOS COMPLEMENTARES - COLETADO CAIXA)</t>
  </si>
  <si>
    <t xml:space="preserve"> 00037373 </t>
  </si>
  <si>
    <t>SEGURO - HORISTA (COLETADO CAIXA)</t>
  </si>
  <si>
    <t>Taxas</t>
  </si>
  <si>
    <t xml:space="preserve"> 00037370 </t>
  </si>
  <si>
    <t>ALIMENTACAO - HORISTA (COLETADO CAIXA)</t>
  </si>
  <si>
    <t xml:space="preserve"> 00004083 </t>
  </si>
  <si>
    <t>ENCARREGADO GERAL DE OBRAS</t>
  </si>
  <si>
    <t>EPI - FAMILIA ENCARREGADO GERAL - HORISTA (ENCARGOS COMPLEMENTARES - COLETADO CAIXA)</t>
  </si>
  <si>
    <t>FERRAMENTAS - FAMILIA ENCARREGADO GERAL - HORISTA (ENCARGOS COMPLEMENTARES - COLETADO CAIXA)</t>
  </si>
  <si>
    <t xml:space="preserve"> 00037371 </t>
  </si>
  <si>
    <t>TRANSPORTE - HORISTA (COLETADO CAIXA)</t>
  </si>
  <si>
    <t>Serviços</t>
  </si>
  <si>
    <t>PLACA DE IDENTIFICACAO DE OBRAS</t>
  </si>
  <si>
    <t>Material</t>
  </si>
  <si>
    <t xml:space="preserve"> 002048 </t>
  </si>
  <si>
    <t>GRAMPO PARA CERCA ACO GALVANIZADO SAE 1010/20</t>
  </si>
  <si>
    <t xml:space="preserve"> 001350 </t>
  </si>
  <si>
    <t>PONTALETE 7,5x7,5cm (3x3") PERNA/BARROTE/ESTRONCA</t>
  </si>
  <si>
    <t xml:space="preserve"> 055110 </t>
  </si>
  <si>
    <t>TELA PLASTICA ENGETELA FACHADEIRO LARGURA 3,00m</t>
  </si>
  <si>
    <t xml:space="preserve"> 076367 </t>
  </si>
  <si>
    <t>ALUGUEL MENSAL TEODOLITO MECANICO T16 C/ DISCO INTEGRADO</t>
  </si>
  <si>
    <t>MES</t>
  </si>
  <si>
    <t xml:space="preserve"> 007092 </t>
  </si>
  <si>
    <t>PIQUETE EM MADEIRA (1350x0,60m) PARA TOPOGRAFIA</t>
  </si>
  <si>
    <t xml:space="preserve"> 00000654 </t>
  </si>
  <si>
    <t>BLOCO VEDACAO CONCRETO 19 X 19 X 39 CM (CLASSE C - NBR 6136)</t>
  </si>
  <si>
    <t xml:space="preserve"> 00037395 </t>
  </si>
  <si>
    <t>PINO DE ACO COM FURO, HASTE = 27 MM (ACAO DIRETA)</t>
  </si>
  <si>
    <t>CENTO</t>
  </si>
  <si>
    <t xml:space="preserve"> 00034548 </t>
  </si>
  <si>
    <t>TELA DE ACO SOLDADA GALVANIZADA/ZINCADA PARA ALVENARIA, FIO  D = *1,20 A 1,70* MM, MALHA 15 X 15 MM, (C X L) *50 X 17,5* CM</t>
  </si>
  <si>
    <t xml:space="preserve"> 00004408 </t>
  </si>
  <si>
    <t>RIPA DE MADEIRA NAO APARELHADA *1,5 X 5* CM, MACARANDUBA, ANGELIM OU EQUIVALENTE DA REGIAO</t>
  </si>
  <si>
    <t xml:space="preserve"> 00000370 </t>
  </si>
  <si>
    <t>AREIA MEDIA - POSTO JAZIDA/FORNECEDOR (RETIRADO NA JAZIDA, SEM TRANSPORTE)</t>
  </si>
  <si>
    <t xml:space="preserve"> 00000712 </t>
  </si>
  <si>
    <t>BLOQUETE/PISO INTERTRAVADO DE CONCRETO - MODELO SEXTAVADO, 25 CM X 25 CM, E = 8 CM, RESISTENCIA DE 35 MPA (NBR 9781), COR NATURAL</t>
  </si>
  <si>
    <t xml:space="preserve"> 00004741 </t>
  </si>
  <si>
    <t>PO DE PEDRA (POSTO PEDREIRA/FORNECEDOR, SEM FRETE)</t>
  </si>
  <si>
    <t xml:space="preserve"> 00007348 </t>
  </si>
  <si>
    <t>TINTA ACRILICA PREMIUM PARA PISO</t>
  </si>
  <si>
    <t>L</t>
  </si>
  <si>
    <t xml:space="preserve"> 00006085 </t>
  </si>
  <si>
    <t>SELADOR ACRILICO PAREDES INTERNAS/EXTERNAS</t>
  </si>
  <si>
    <t xml:space="preserve"> 00007356 </t>
  </si>
  <si>
    <t>TINTA ACRILICA PREMIUM, COR BRANCO FOSCO</t>
  </si>
  <si>
    <t xml:space="preserve"> 00020193 </t>
  </si>
  <si>
    <t>LOCACAO DE ANDAIME METALICO TIPO FACHADEIRO, LARGURA DE 1,20 M, ALTURA POR PECA DE 2,0 M, INCLUINDO SAPATAS E ITENS NECESSARIOS A INSTALACAO</t>
  </si>
  <si>
    <t>M2XMES</t>
  </si>
  <si>
    <t xml:space="preserve"> 00009836 </t>
  </si>
  <si>
    <t>TUBO PVC  SERIE NORMAL, DN 100 MM, PARA ESGOTO  PREDIAL (NBR 5688)</t>
  </si>
  <si>
    <t xml:space="preserve"> 00001379 </t>
  </si>
  <si>
    <t>CIMENTO PORTLAND COMPOSTO CP II-32</t>
  </si>
  <si>
    <t xml:space="preserve"> 00007796 </t>
  </si>
  <si>
    <t>TUBO DE CONCRETO SIMPLES, CLASSE- PS1, PB, DN 300 MM, PARA AGUAS PLUVIAIS (NBR 8890)</t>
  </si>
  <si>
    <t xml:space="preserve"> 00040871 </t>
  </si>
  <si>
    <t>CALHA QUADRADA DE CHAPA DE ACO GALVANIZADA NUM 24, CORTE 100 CM (COLETADO CAIXA)</t>
  </si>
  <si>
    <t xml:space="preserve"> 00005061 </t>
  </si>
  <si>
    <t>PREGO DE ACO POLIDO COM CABECA 18 X 27 (2 1/2 X 10)</t>
  </si>
  <si>
    <t xml:space="preserve"> 00005104 </t>
  </si>
  <si>
    <t>REBITE DE ALUMINIO VAZADO DE REPUXO, 3,2 X 8 MM (1KG = 1025 UNIDADES)</t>
  </si>
  <si>
    <t xml:space="preserve"> 00000142 </t>
  </si>
  <si>
    <t>SELANTE ELASTICO MONOCOMPONENTE A BASE DE POLIURETANO PARA JUNTAS DIVERSAS</t>
  </si>
  <si>
    <t>310ML</t>
  </si>
  <si>
    <t xml:space="preserve"> 00013388 </t>
  </si>
  <si>
    <t>SOLDA EM BARRA DE ESTANHO-CHUMBO 50/50</t>
  </si>
  <si>
    <t xml:space="preserve"> 00004059 </t>
  </si>
  <si>
    <t>MEIO-FIO OU GUIA DE CONCRETO, PRE-MOLDADO, COMP 1 M, *30 X 15/ 12* CM (H X L1/L2)</t>
  </si>
  <si>
    <t xml:space="preserve"> 00034492 </t>
  </si>
  <si>
    <t>CONCRETO USINADO BOMBEAVEL, CLASSE DE RESISTENCIA C20, COM BRITA 0 E 1, SLUMP = 100 +/- 20 MM, EXCLUI SERVICO DE BOMBEAMENTO (NBR 8953)</t>
  </si>
  <si>
    <t xml:space="preserve"> 00004517 </t>
  </si>
  <si>
    <t>SARRAFO DE MADEIRA NAO APARELHADA *2,5 X 7,5* CM (1 X 3 ") PINUS, MISTA OU EQUIVALENTE DA REGIAO</t>
  </si>
  <si>
    <t xml:space="preserve"> 00006189 </t>
  </si>
  <si>
    <t>TABUA DE MADEIRA NAO APARELHADA *2,5 X 30* CM, CEDRINHO OU EQUIVALENTE DA REGIAO</t>
  </si>
  <si>
    <t xml:space="preserve"> 003694 </t>
  </si>
  <si>
    <t xml:space="preserve"> 00011033 </t>
  </si>
  <si>
    <t>SUPORTE PARA CALHA DE 150 MM EM FERRO GALVANIZADO</t>
  </si>
  <si>
    <t xml:space="preserve"> 00011301 </t>
  </si>
  <si>
    <t>TAMPAO FOFO ARTICULADO, CLASSE B125 CARGA MAX 12,5 T, REDONDO TAMPA 600 MM, REDE PLUVIAL/ESGOTO</t>
  </si>
  <si>
    <t xml:space="preserve"> 00000367 </t>
  </si>
  <si>
    <t>AREIA GROSSA - POSTO JAZIDA/FORNECEDOR (RETIRADO NA JAZIDA, SEM TRANSPORTE)</t>
  </si>
  <si>
    <t xml:space="preserve"> 00001106 </t>
  </si>
  <si>
    <t>CAL HIDRATADA CH-I PARA ARGAMASSAS</t>
  </si>
  <si>
    <t xml:space="preserve"> 00004720 </t>
  </si>
  <si>
    <t>PEDRA BRITADA N. 0, OU PEDRISCO (4,8 A 9,5 MM) POSTO PEDREIRA/FORNECEDOR, SEM FRETE</t>
  </si>
  <si>
    <t xml:space="preserve"> 00002692 </t>
  </si>
  <si>
    <t>DESMOLDANTE PROTETOR PARA FORMAS DE MADEIRA, DE BASE OLEOSA EMULSIONADA EM AGUA</t>
  </si>
  <si>
    <t xml:space="preserve"> 00040304 </t>
  </si>
  <si>
    <t>PREGO DE ACO POLIDO COM CABECA DUPLA 17 X 27 (2 1/2 X 11)</t>
  </si>
  <si>
    <t xml:space="preserve"> 00006193 </t>
  </si>
  <si>
    <t>TABUA DE MADEIRA NAO APARELHADA *2,5 X 20* CM, CEDRINHO OU EQUIVALENTE DA REGIAO</t>
  </si>
  <si>
    <t xml:space="preserve"> 00010749 </t>
  </si>
  <si>
    <t>LOCACAO DE ESCORA METALICA TELESCOPICA, COM ALTURA REGULAVEL DE *1,80* A *3,20* M, COM CAPACIDADE DE CARGA DE NO MINIMO 1000 KGF (10 KN), INCLUSO TRIPE E FORCADO</t>
  </si>
  <si>
    <t xml:space="preserve"> 00040270 </t>
  </si>
  <si>
    <t>VIGA DE ESCORAMAENTO H20, DE MADEIRA, PESO DE 5,00 A 5,20 KG/M, COM EXTREMIDADES PLASTICAS</t>
  </si>
  <si>
    <t xml:space="preserve"> 00000337 </t>
  </si>
  <si>
    <t>ARAME RECOZIDO 18 BWG, 1,25 MM (0,01 KG/M)</t>
  </si>
  <si>
    <t xml:space="preserve"> 00039017 </t>
  </si>
  <si>
    <t>ESPACADOR / DISTANCIADOR CIRCULAR COM ENTRADA LATERAL, EM PLASTICO, PARA VERGALHAO *4,2 A 12,5* MM, COBRIMENTO 20 MM</t>
  </si>
  <si>
    <t xml:space="preserve"> 00004721 </t>
  </si>
  <si>
    <t>PEDRA BRITADA N. 1 (9,5 a 19 MM) POSTO PEDREIRA/FORNECEDOR, SEM FRETE</t>
  </si>
  <si>
    <t xml:space="preserve"> 00000003 </t>
  </si>
  <si>
    <t>ACIDO MURIATICO, DILUICAO 10% A 12% PARA USO EM LIMPEZA</t>
  </si>
  <si>
    <t xml:space="preserve"> 00006114 </t>
  </si>
  <si>
    <t>AJUDANTE DE ARMADOR</t>
  </si>
  <si>
    <t xml:space="preserve"> 00043489 </t>
  </si>
  <si>
    <t>EPI - FAMILIA PEDREIRO - HORISTA (ENCARGOS COMPLEMENTARES - COLETADO CAIXA)</t>
  </si>
  <si>
    <t xml:space="preserve"> 00043465 </t>
  </si>
  <si>
    <t>FERRAMENTAS - FAMILIA PEDREIRO - HORISTA (ENCARGOS COMPLEMENTARES - COLETADO CAIXA)</t>
  </si>
  <si>
    <t xml:space="preserve"> 00006117 </t>
  </si>
  <si>
    <t>CARPINTEIRO AUXILIAR</t>
  </si>
  <si>
    <t xml:space="preserve"> 00043483 </t>
  </si>
  <si>
    <t>EPI - FAMILIA CARPINTEIRO DE FORMAS - HORISTA (ENCARGOS COMPLEMENTARES - COLETADO CAIXA)</t>
  </si>
  <si>
    <t xml:space="preserve"> 00043459 </t>
  </si>
  <si>
    <t>FERRAMENTAS - FAMILIA CARPINTEIRO DE FORMAS - HORISTA (ENCARGOS COMPLEMENTARES - COLETADO CAIXA)</t>
  </si>
  <si>
    <t xml:space="preserve"> 00000242 </t>
  </si>
  <si>
    <t>AJUDANTE ESPECIALIZADO</t>
  </si>
  <si>
    <t xml:space="preserve"> 00043491 </t>
  </si>
  <si>
    <t>EPI - FAMILIA SERVENTE - HORISTA (ENCARGOS COMPLEMENTARES - COLETADO CAIXA)</t>
  </si>
  <si>
    <t xml:space="preserve"> 00043467 </t>
  </si>
  <si>
    <t>FERRAMENTAS - FAMILIA SERVENTE - HORISTA (ENCARGOS COMPLEMENTARES - COLETADO CAIXA)</t>
  </si>
  <si>
    <t xml:space="preserve"> 00000123 </t>
  </si>
  <si>
    <t>ADITIVO IMPERMEABILIZANTE DE PEGA NORMAL PARA ARGAMASSAS E CONCRETOS SEM ARMACAO</t>
  </si>
  <si>
    <t xml:space="preserve"> 00000378 </t>
  </si>
  <si>
    <t>ARMADOR</t>
  </si>
  <si>
    <t xml:space="preserve"> 00000246 </t>
  </si>
  <si>
    <t>AUXILIAR DE ENCANADOR OU BOMBEIRO HIDRAULICO</t>
  </si>
  <si>
    <t xml:space="preserve"> 00043485 </t>
  </si>
  <si>
    <t>EPI - FAMILIA ENCANADOR - HORISTA (ENCARGOS COMPLEMENTARES - COLETADO CAIXA)</t>
  </si>
  <si>
    <t xml:space="preserve"> 00043461 </t>
  </si>
  <si>
    <t>FERRAMENTAS - FAMILIA ENCANADOR - HORISTA (ENCARGOS COMPLEMENTARES - COLETADO CAIXA)</t>
  </si>
  <si>
    <t xml:space="preserve"> 00010535 </t>
  </si>
  <si>
    <t>BETONEIRA CAPACIDADE NOMINAL 400 L, CAPACIDADE DE MISTURA  280 L, MOTOR ELETRICO TRIFASICO 220/380 V POTENCIA 2 CV, SEM CARREGADOR</t>
  </si>
  <si>
    <t xml:space="preserve"> 00002705 </t>
  </si>
  <si>
    <t>ENERGIA ELETRICA ATE 2000 KWH INDUSTRIAL, SEM DEMANDA</t>
  </si>
  <si>
    <t>KW/H</t>
  </si>
  <si>
    <t xml:space="preserve"> 00036397 </t>
  </si>
  <si>
    <t>BETONEIRA, CAPACIDADE NOMINAL 600 L, CAPACIDADE DE MISTURA  360L, MOTOR ELETRICO TRIFASICO 220/380V, POTENCIA 4CV, EXCLUSO CARREGADOR</t>
  </si>
  <si>
    <t xml:space="preserve"> 00004759 </t>
  </si>
  <si>
    <t>CALCETEIRO</t>
  </si>
  <si>
    <t xml:space="preserve"> 00037747 </t>
  </si>
  <si>
    <t>CAMINHAO TRUCADO, PESO BRUTO TOTAL 23000 KG, CARGA UTIL MAXIMA 15935 KG, DISTANCIA ENTRE EIXOS 4,80 M, POTENCIA 230 CV (INCLUI CABINE E CHASSI, NAO INCLUI CARROCERIA)</t>
  </si>
  <si>
    <t xml:space="preserve"> 00037736 </t>
  </si>
  <si>
    <t>TANQUE DE ACO CARBONO NAO REVESTIDO, PARA TRANSPORTE DE AGUA COM CAPACIDADE DE 10 M3, COM BOMBA CENTRIFUGA POR TOMADA DE FORCA, VAZAO MAXIMA *75* M3/H (INCLUI MONTAGEM, NAO INCLUI CAMINHAO)</t>
  </si>
  <si>
    <t xml:space="preserve"> 00004221 </t>
  </si>
  <si>
    <t>OLEO DIESEL COMBUSTIVEL COMUM</t>
  </si>
  <si>
    <t xml:space="preserve"> 00037745 </t>
  </si>
  <si>
    <t>CAMINHAO TOCO, PESO BRUTO TOTAL 13000 KG, CARGA UTIL MAXIMA 7925 KG, DISTANCIA ENTRE EIXOS 4,80 M, POTENCIA 189 CV (INCLUI CABINE E CHASSI, NAO INCLUI CARROCERIA)</t>
  </si>
  <si>
    <t xml:space="preserve"> 00037738 </t>
  </si>
  <si>
    <t>TANQUE DE ACO PARA TRANSPORTE DE AGUA COM CAPACIDADE DE 6 M3 (INCLUI MONTAGEM, NAO INCLUI CAMINHAO)</t>
  </si>
  <si>
    <t xml:space="preserve"> 00001213 </t>
  </si>
  <si>
    <t>CARPINTEIRO DE FORMAS</t>
  </si>
  <si>
    <t xml:space="preserve"> 00013458 </t>
  </si>
  <si>
    <t>COMPACTADOR DE SOLOS DE PERCURSAO (SOQUETE) COM MOTOR A GASOLINA 4 TEMPOS DE 4 HP (4 CV)</t>
  </si>
  <si>
    <t xml:space="preserve"> 00004222 </t>
  </si>
  <si>
    <t>GASOLINA COMUM</t>
  </si>
  <si>
    <t xml:space="preserve"> 00011280 </t>
  </si>
  <si>
    <t>CORTADEIRA DE PISO DE CONCRETO E ASFALTO, PARA DISCO PADRAO DE DIAMETRO 350 MM (14") OU 450 MM (18") , MOTOR A GASOLINA, POTENCIA 13 HP, SEM DISCO</t>
  </si>
  <si>
    <t xml:space="preserve"> 00013887 </t>
  </si>
  <si>
    <t>DISCO DE CORTE DIAMANTADO SEGMENTADO PARA CONCRETO, DIAMETRO DE 350 MM, FURO DE 1 " (14 X 1 ")</t>
  </si>
  <si>
    <t xml:space="preserve"> 00000021 </t>
  </si>
  <si>
    <t>ACO CA-25, 16,0 MM, VERGALHAO</t>
  </si>
  <si>
    <t xml:space="preserve"> 00000034 </t>
  </si>
  <si>
    <t>ACO CA-50, 10,0 MM, VERGALHAO</t>
  </si>
  <si>
    <t xml:space="preserve"> 00000031 </t>
  </si>
  <si>
    <t>ACO CA-50, 12,5 MM, VERGALHAO</t>
  </si>
  <si>
    <t xml:space="preserve"> 00000032 </t>
  </si>
  <si>
    <t>ACO CA-50, 6,3 MM, VERGALHAO</t>
  </si>
  <si>
    <t xml:space="preserve"> 00000033 </t>
  </si>
  <si>
    <t>ACO CA-50, 8,0 MM, VERGALHAO</t>
  </si>
  <si>
    <t xml:space="preserve"> 00002696 </t>
  </si>
  <si>
    <t>ENCANADOR OU BOMBEIRO HIDRAULICO</t>
  </si>
  <si>
    <t xml:space="preserve"> 00002701 </t>
  </si>
  <si>
    <t>INSTALADOR DE TUBULACOES (TUBOS/EQUIPAMENTOS)</t>
  </si>
  <si>
    <t xml:space="preserve"> 00004093 </t>
  </si>
  <si>
    <t>MOTORISTA DE CAMINHAO</t>
  </si>
  <si>
    <t xml:space="preserve"> 00037666 </t>
  </si>
  <si>
    <t>OPERADOR DE BETONEIRA ESTACIONARIA/MISTURADOR</t>
  </si>
  <si>
    <t xml:space="preserve"> 00004234 </t>
  </si>
  <si>
    <t>OPERADOR DE ESCAVADEIRA</t>
  </si>
  <si>
    <t xml:space="preserve"> 00004253 </t>
  </si>
  <si>
    <t>OPERADOR DE GUINCHO</t>
  </si>
  <si>
    <t xml:space="preserve"> 00004239 </t>
  </si>
  <si>
    <t>OPERADOR DE MOTONIVELADORA</t>
  </si>
  <si>
    <t xml:space="preserve"> 00004230 </t>
  </si>
  <si>
    <t>OPERADOR DE MAQUINAS E TRATORES DIVERSOS (TERRAPLANAGEM)</t>
  </si>
  <si>
    <t xml:space="preserve"> 00004238 </t>
  </si>
  <si>
    <t>OPERADOR DE ROLO COMPACTADOR</t>
  </si>
  <si>
    <t xml:space="preserve"> 00004750 </t>
  </si>
  <si>
    <t>PEDREIRO</t>
  </si>
  <si>
    <t xml:space="preserve"> 00004783 </t>
  </si>
  <si>
    <t>PINTOR</t>
  </si>
  <si>
    <t xml:space="preserve"> 00006111 </t>
  </si>
  <si>
    <t>SERVENTE DE OBRAS</t>
  </si>
  <si>
    <t xml:space="preserve"> 00012869 </t>
  </si>
  <si>
    <t>TELHADOR</t>
  </si>
  <si>
    <t xml:space="preserve"> 00007592 </t>
  </si>
  <si>
    <t>TOPOGRAFO</t>
  </si>
  <si>
    <t xml:space="preserve"> 00004237 </t>
  </si>
  <si>
    <t>OPERADOR DE TRATOR - EXCLUSIVE AGROPECUARIA</t>
  </si>
  <si>
    <t xml:space="preserve"> 00010685 </t>
  </si>
  <si>
    <t>ESCAVADEIRA HIDRAULICA SOBRE ESTEIRAS, CACAMBA 0,80M3, PESO OPERACIONAL 17T, POTENCIA BRUTA 111HP</t>
  </si>
  <si>
    <t xml:space="preserve"> 00001345 </t>
  </si>
  <si>
    <t>CHAPA DE MADEIRA COMPENSADA PLASTIFICADA PARA FORMA DE CONCRETO, DE 2,20 x 1,10 M, E = 18 MM</t>
  </si>
  <si>
    <t xml:space="preserve"> 00004491 </t>
  </si>
  <si>
    <t>PONTALETE DE MADEIRA NAO APARELHADA *7,5 X 7,5* CM (3 X 3 ") PINUS, MISTA OU EQUIVALENTE DA REGIAO</t>
  </si>
  <si>
    <t xml:space="preserve"> 00005068 </t>
  </si>
  <si>
    <t>PREGO DE ACO POLIDO COM CABECA 17 X 21 (2 X 11)</t>
  </si>
  <si>
    <t xml:space="preserve"> 00004350 </t>
  </si>
  <si>
    <t>BUCHA DE NYLON, DIAMETRO DO FURO 8 MM, COMPRIMENTO 40 MM, COM PARAFUSO DE ROSCA SOBERBA, CABECA CHATA, FENDA SIMPLES, 4,8 X 50 MM</t>
  </si>
  <si>
    <t xml:space="preserve"> 00014153 </t>
  </si>
  <si>
    <t>FITA METALICA PERFURADA, L = *18* MM, ROLO DE 30 M, CARGA RECOMENDADA = *30* KGF</t>
  </si>
  <si>
    <t xml:space="preserve"> 00003318 </t>
  </si>
  <si>
    <t>GRADE DE DISCOS MECANICA 20X24" COM 20 DISCOS 24" X 6MM  COM PNEUS PARA TRANSPORTE</t>
  </si>
  <si>
    <t xml:space="preserve"> 00036487 </t>
  </si>
  <si>
    <t>GUINCHO ELETRICO DE COLUNA, CAPACIDADE 400 KG, COM MOTO FREIO, MOTOR TRIFASICO DE 1,25 CV</t>
  </si>
  <si>
    <t xml:space="preserve"> 00000301 </t>
  </si>
  <si>
    <t>ANEL BORRACHA PARA TUBO ESGOTO PREDIAL, DN 100 MM (NBR 5688)</t>
  </si>
  <si>
    <t xml:space="preserve"> 00020151 </t>
  </si>
  <si>
    <t>JOELHO, PVC SERIE R, 45 GRAUS, DN 100 MM, PARA ESGOTO PREDIAL</t>
  </si>
  <si>
    <t xml:space="preserve"> 00020078 </t>
  </si>
  <si>
    <t>PASTA LUBRIFICANTE PARA TUBOS E CONEXOES COM JUNTA ELASTICA (USO EM PVC, ACO, POLIETILENO E OUTROS) ( DE *400* G)</t>
  </si>
  <si>
    <t xml:space="preserve"> 00020157 </t>
  </si>
  <si>
    <t>JOELHO, PVC SERIE R, 90 GRAUS, DN 100 MM, PARA ESGOTO PREDIAL</t>
  </si>
  <si>
    <t xml:space="preserve"> 00020144 </t>
  </si>
  <si>
    <t>JUNCAO SIMPLES, PVC SERIE R, DN 100 X 100 MM, PARA ESGOTO PREDIAL</t>
  </si>
  <si>
    <t xml:space="preserve"> 00000300 </t>
  </si>
  <si>
    <t>ANEL BORRACHA, DN 150 MM, PARA TUBO SERIE REFORCADA ESGOTO PREDIAL</t>
  </si>
  <si>
    <t xml:space="preserve"> 00020145 </t>
  </si>
  <si>
    <t>JUNCAO SIMPLES, PVC SERIE R, DN 150 X 100 MM, PARA ESGOTO PREDIAL</t>
  </si>
  <si>
    <t xml:space="preserve"> 00020170 </t>
  </si>
  <si>
    <t>LUVA SIMPLES, PVC SERIE REFORCADA - R, 100 MM, PARA ESGOTO PREDIAL</t>
  </si>
  <si>
    <t xml:space="preserve"> 00043488 </t>
  </si>
  <si>
    <t>EPI - FAMILIA OPERADOR ESCAVADEIRA - HORISTA (ENCARGOS COMPLEMENTARES - COLETADO CAIXA)</t>
  </si>
  <si>
    <t xml:space="preserve"> 00043464 </t>
  </si>
  <si>
    <t>FERRAMENTAS - FAMILIA OPERADOR ESCAVADEIRA - HORISTA (ENCARGOS COMPLEMENTARES - COLETADO CAIXA)</t>
  </si>
  <si>
    <t xml:space="preserve"> 00004090 </t>
  </si>
  <si>
    <t>MOTONIVELADORA POTENCIA BASICA LIQUIDA (PRIMEIRA MARCHA) 125 HP , PESO BRUTO 13843 KG, LARGURA DA LAMINA DE 3,7 M</t>
  </si>
  <si>
    <t xml:space="preserve"> 00043490 </t>
  </si>
  <si>
    <t>EPI - FAMILIA PINTOR - HORISTA (ENCARGOS COMPLEMENTARES - COLETADO CAIXA)</t>
  </si>
  <si>
    <t xml:space="preserve"> 00043466 </t>
  </si>
  <si>
    <t>FERRAMENTAS - FAMILIA PINTOR - HORISTA (ENCARGOS COMPLEMENTARES - COLETADO CAIXA)</t>
  </si>
  <si>
    <t xml:space="preserve"> 00001442 </t>
  </si>
  <si>
    <t>COMPACTADOR DE SOLO TIPO PLACA VIBRATORIA REVERSIVEL, A GASOLINA, 4 TEMPOS, PESO DE 125 A 150 KG, FORCA CENTRIFUGA DE 2500 A 2800 KGF, LARG. TRABALHO DE 400 A 450 MM, FREQ VIBRACAO DE 4300 A 4500 RPM, VELOC. TRABALHO DE 15 A 20 M/MIN, POT. DE 5,5 A 6,0 HP</t>
  </si>
  <si>
    <t xml:space="preserve"> 00020046 </t>
  </si>
  <si>
    <t>REDUCAO EXCENTRICA PVC, SERIE R, DN 100 X 75 MM, PARA ESGOTO PREDIAL</t>
  </si>
  <si>
    <t xml:space="preserve"> 00020047 </t>
  </si>
  <si>
    <t>REDUCAO EXCENTRICA PVC, SERIE R, DN 150 X 100 MM, PARA ESGOTO PREDIAL</t>
  </si>
  <si>
    <t xml:space="preserve"> 00014489 </t>
  </si>
  <si>
    <t>ROLO COMPACTADOR PE DE CARNEIRO VIBRATORIO, POTENCIA 125 HP, PESO OPERACIONAL SEM/COM LASTRO 11,95/13,30 T, IMPACTO DINAMICO 38,5/22,5 T, LARGURA DE TRABALHO 2,15 M</t>
  </si>
  <si>
    <t xml:space="preserve"> 00010646 </t>
  </si>
  <si>
    <t>ROLO COMPACTADOR VIBRATORIO DE UM CILINDRO, ACO LISO, POTENCIA 80 HP, PESO OPERACIONAL MAXIMO 8,1 T, IMPACTO DINAMICO 16,15/9,5 T, LARGURA TRABALHO 1,68 M</t>
  </si>
  <si>
    <t xml:space="preserve"> 00014618 </t>
  </si>
  <si>
    <t>SERRA CIRCULAR DE BANCADA COM MOTOR ELETRICO, POTENCIA DE *1600* W, PARA DISCO DE DIAMETRO DE 10" (250 MM)</t>
  </si>
  <si>
    <t xml:space="preserve"> 00043493 </t>
  </si>
  <si>
    <t>EPI - FAMILIA TOPOGRAFO - HORISTA (ENCARGOS COMPLEMENTARES - COLETADO CAIXA)</t>
  </si>
  <si>
    <t xml:space="preserve"> 00043469 </t>
  </si>
  <si>
    <t>FERRAMENTAS - FAMILIA TOPOGRAFO - HORISTA (ENCARGOS COMPLEMENTARES - COLETADO CAIXA)</t>
  </si>
  <si>
    <t xml:space="preserve"> 00007622 </t>
  </si>
  <si>
    <t>TRATOR DE ESTEIRAS, POTENCIA DE 100 HP, PESO OPERACIONAL DE 9,4 T, COM LAMINA COM CAPACIDADE DE 2,19 M3</t>
  </si>
  <si>
    <t xml:space="preserve"> 00007625 </t>
  </si>
  <si>
    <t>TRATOR DE ESTEIRAS, POTENCIA DE 170 HP, PESO OPERACIONAL DE 19 T, COM LAMINA COM CAPACIDADE DE 5,2 M3</t>
  </si>
  <si>
    <t xml:space="preserve"> 00007640 </t>
  </si>
  <si>
    <t>TRATOR DE PNEUS COM POTENCIA DE 85 CV, TRACAO 4 X 4, PESO COM LASTRO DE 4675 KG</t>
  </si>
  <si>
    <t xml:space="preserve"> 00000122 </t>
  </si>
  <si>
    <t>ADESIVO PLASTICO PARA PVC, FRASCO COM 850 GR</t>
  </si>
  <si>
    <t xml:space="preserve"> 00038383 </t>
  </si>
  <si>
    <t>LIXA D'AGUA EM FOLHA, GRAO 100</t>
  </si>
  <si>
    <t xml:space="preserve"> 00020083 </t>
  </si>
  <si>
    <t>SOLUCAO LIMPADORA PARA PVC, FRASCO COM 1000 CM3</t>
  </si>
  <si>
    <t xml:space="preserve"> 00009841 </t>
  </si>
  <si>
    <t>TUBO PVC, SERIE R, DN 100 MM, PARA ESGOTO OU AGUAS PLUVIAIS PREDIAL (NBR 5688)</t>
  </si>
  <si>
    <t xml:space="preserve"> 00020183 </t>
  </si>
  <si>
    <t>TE DE INSPECAO, PVC, SERIE R, 100 X 75 MM, PARA ESGOTO PREDIAL</t>
  </si>
  <si>
    <t xml:space="preserve">Composição
 1.1 </t>
  </si>
  <si>
    <t xml:space="preserve"> 90777 </t>
  </si>
  <si>
    <t>Item</t>
  </si>
  <si>
    <t>Coeficiente</t>
  </si>
  <si>
    <t xml:space="preserve"> 00043486 </t>
  </si>
  <si>
    <t>0,56</t>
  </si>
  <si>
    <t xml:space="preserve"> 00043462 </t>
  </si>
  <si>
    <t>0,01</t>
  </si>
  <si>
    <t>Sub-Total -&gt;</t>
  </si>
  <si>
    <t>0,57</t>
  </si>
  <si>
    <t>39,02</t>
  </si>
  <si>
    <t>39,48</t>
  </si>
  <si>
    <t>0,05</t>
  </si>
  <si>
    <t>0,34</t>
  </si>
  <si>
    <t>Totais</t>
  </si>
  <si>
    <t>Total Sem LS</t>
  </si>
  <si>
    <t>R$ 40,44</t>
  </si>
  <si>
    <t>LS Horista</t>
  </si>
  <si>
    <t>86,15%</t>
  </si>
  <si>
    <t>R$ 34,01</t>
  </si>
  <si>
    <t>Total Com LS</t>
  </si>
  <si>
    <t>R$ 74,45</t>
  </si>
  <si>
    <t>BDI</t>
  </si>
  <si>
    <t>R$ 24,40</t>
  </si>
  <si>
    <t>Total com BDI</t>
  </si>
  <si>
    <t>R$ 98,85</t>
  </si>
  <si>
    <t xml:space="preserve">Composição
 1.2 </t>
  </si>
  <si>
    <t xml:space="preserve"> 90776 </t>
  </si>
  <si>
    <t xml:space="preserve"> 00043487 </t>
  </si>
  <si>
    <t>0,94</t>
  </si>
  <si>
    <t xml:space="preserve"> 00043463 </t>
  </si>
  <si>
    <t>0,08</t>
  </si>
  <si>
    <t>1,02</t>
  </si>
  <si>
    <t>12,47</t>
  </si>
  <si>
    <t>12,68</t>
  </si>
  <si>
    <t>1,04</t>
  </si>
  <si>
    <t>2,60</t>
  </si>
  <si>
    <t>2,94</t>
  </si>
  <si>
    <t>R$ 17,73</t>
  </si>
  <si>
    <t>R$ 10,92</t>
  </si>
  <si>
    <t>R$ 28,65</t>
  </si>
  <si>
    <t>R$ 9,39</t>
  </si>
  <si>
    <t>R$ 38,04</t>
  </si>
  <si>
    <t xml:space="preserve">Composição
 2.1 </t>
  </si>
  <si>
    <t xml:space="preserve"> 016500 </t>
  </si>
  <si>
    <t>1,07</t>
  </si>
  <si>
    <t>2,63</t>
  </si>
  <si>
    <t>6,44</t>
  </si>
  <si>
    <t>4,76</t>
  </si>
  <si>
    <t>10,31</t>
  </si>
  <si>
    <t xml:space="preserve"> 008852 </t>
  </si>
  <si>
    <t>250,00</t>
  </si>
  <si>
    <t>1,99</t>
  </si>
  <si>
    <t>0,10</t>
  </si>
  <si>
    <t>5,62</t>
  </si>
  <si>
    <t>R$ 270,65</t>
  </si>
  <si>
    <t>R$ 8,88</t>
  </si>
  <si>
    <t>R$ 279,54</t>
  </si>
  <si>
    <t>R$ 91,63</t>
  </si>
  <si>
    <t>R$ 371,17</t>
  </si>
  <si>
    <t xml:space="preserve">Composição
 2.2 </t>
  </si>
  <si>
    <t>0,31</t>
  </si>
  <si>
    <t>5,07</t>
  </si>
  <si>
    <t>1,12</t>
  </si>
  <si>
    <t>5,00</t>
  </si>
  <si>
    <t>6,00</t>
  </si>
  <si>
    <t>1,61</t>
  </si>
  <si>
    <t>6,16</t>
  </si>
  <si>
    <t>0,23</t>
  </si>
  <si>
    <t>0,64</t>
  </si>
  <si>
    <t>R$ 8,47</t>
  </si>
  <si>
    <t>R$ 0,96</t>
  </si>
  <si>
    <t>R$ 9,44</t>
  </si>
  <si>
    <t>R$ 3,09</t>
  </si>
  <si>
    <t>R$ 12,53</t>
  </si>
  <si>
    <t xml:space="preserve">Composição
 2.3 </t>
  </si>
  <si>
    <t>0,54</t>
  </si>
  <si>
    <t>6,17</t>
  </si>
  <si>
    <t>14,80</t>
  </si>
  <si>
    <t>0,09</t>
  </si>
  <si>
    <t>495,00</t>
  </si>
  <si>
    <t>0,82</t>
  </si>
  <si>
    <t>0,00</t>
  </si>
  <si>
    <t>0,03</t>
  </si>
  <si>
    <t>R$ 1,18</t>
  </si>
  <si>
    <t>R$ 0,08</t>
  </si>
  <si>
    <t>R$ 1,26</t>
  </si>
  <si>
    <t>R$ 0,41</t>
  </si>
  <si>
    <t>R$ 1,67</t>
  </si>
  <si>
    <t xml:space="preserve">Composição
 2.4 </t>
  </si>
  <si>
    <t>0,97</t>
  </si>
  <si>
    <t>0,48</t>
  </si>
  <si>
    <t>19,56</t>
  </si>
  <si>
    <t>6,45</t>
  </si>
  <si>
    <t>71,44</t>
  </si>
  <si>
    <t>14,87</t>
  </si>
  <si>
    <t>0,71</t>
  </si>
  <si>
    <t>42,03</t>
  </si>
  <si>
    <t>R$ 148,61</t>
  </si>
  <si>
    <t>R$ 61,55</t>
  </si>
  <si>
    <t>R$ 210,18</t>
  </si>
  <si>
    <t>R$ 68,89</t>
  </si>
  <si>
    <t>R$ 279,07</t>
  </si>
  <si>
    <t xml:space="preserve">Composição
 3.1 </t>
  </si>
  <si>
    <t>545.000,00</t>
  </si>
  <si>
    <t>0,65</t>
  </si>
  <si>
    <t>0,17</t>
  </si>
  <si>
    <t>12,43</t>
  </si>
  <si>
    <t>0,04</t>
  </si>
  <si>
    <t>3,70</t>
  </si>
  <si>
    <t>0,20</t>
  </si>
  <si>
    <t>0,02</t>
  </si>
  <si>
    <t>R$ 0,43</t>
  </si>
  <si>
    <t>R$ 0,04</t>
  </si>
  <si>
    <t>R$ 0,50</t>
  </si>
  <si>
    <t>R$ 0,16</t>
  </si>
  <si>
    <t>R$ 0,66</t>
  </si>
  <si>
    <t xml:space="preserve">Composição
 3.2 </t>
  </si>
  <si>
    <t>273.538,82</t>
  </si>
  <si>
    <t>26.082,94</t>
  </si>
  <si>
    <t>230.050,00</t>
  </si>
  <si>
    <t>379.184,54</t>
  </si>
  <si>
    <t>132.500,00</t>
  </si>
  <si>
    <t>1,49</t>
  </si>
  <si>
    <t>7,75</t>
  </si>
  <si>
    <t>8,98</t>
  </si>
  <si>
    <t>8,15</t>
  </si>
  <si>
    <t>41.722,41</t>
  </si>
  <si>
    <t>2,53</t>
  </si>
  <si>
    <t>0,07</t>
  </si>
  <si>
    <t>0,21</t>
  </si>
  <si>
    <t>R$ 4,79</t>
  </si>
  <si>
    <t>R$ 0,42</t>
  </si>
  <si>
    <t>R$ 5,24</t>
  </si>
  <si>
    <t>R$ 1,71</t>
  </si>
  <si>
    <t>R$ 6,95</t>
  </si>
  <si>
    <t xml:space="preserve">Composição
 3.3 </t>
  </si>
  <si>
    <t>695.718,59</t>
  </si>
  <si>
    <t>2,11</t>
  </si>
  <si>
    <t>0,25</t>
  </si>
  <si>
    <t>2,58</t>
  </si>
  <si>
    <t>R$ 5,06</t>
  </si>
  <si>
    <t>R$ 0,21</t>
  </si>
  <si>
    <t>R$ 5,29</t>
  </si>
  <si>
    <t>R$ 1,73</t>
  </si>
  <si>
    <t>R$ 7,02</t>
  </si>
  <si>
    <t xml:space="preserve">Composição
 3.4 </t>
  </si>
  <si>
    <t>539.959,00</t>
  </si>
  <si>
    <t>0,93</t>
  </si>
  <si>
    <t>0,14</t>
  </si>
  <si>
    <t>0,89</t>
  </si>
  <si>
    <t>R$ 2,03</t>
  </si>
  <si>
    <t>R$ 0,12</t>
  </si>
  <si>
    <t>R$ 2,17</t>
  </si>
  <si>
    <t>R$ 0,71</t>
  </si>
  <si>
    <t>R$ 2,88</t>
  </si>
  <si>
    <t xml:space="preserve">Composição
 3.5 </t>
  </si>
  <si>
    <t>406.820,50</t>
  </si>
  <si>
    <t>13.106,88</t>
  </si>
  <si>
    <t>298.700,99</t>
  </si>
  <si>
    <t>3,72</t>
  </si>
  <si>
    <t>10,92</t>
  </si>
  <si>
    <t>11,11</t>
  </si>
  <si>
    <t>2,44</t>
  </si>
  <si>
    <t>4,50</t>
  </si>
  <si>
    <t>50.000,00</t>
  </si>
  <si>
    <t>2,69</t>
  </si>
  <si>
    <t>0,72</t>
  </si>
  <si>
    <t>R$ 9,84</t>
  </si>
  <si>
    <t>R$ 2,11</t>
  </si>
  <si>
    <t>R$ 11,95</t>
  </si>
  <si>
    <t>R$ 3,91</t>
  </si>
  <si>
    <t>R$ 15,86</t>
  </si>
  <si>
    <t xml:space="preserve">Composição
 4.1 </t>
  </si>
  <si>
    <t>10,75</t>
  </si>
  <si>
    <t>2,86</t>
  </si>
  <si>
    <t>26,57</t>
  </si>
  <si>
    <t>2,41</t>
  </si>
  <si>
    <t>47,33</t>
  </si>
  <si>
    <t>1,60</t>
  </si>
  <si>
    <t>46,73</t>
  </si>
  <si>
    <t>1,90</t>
  </si>
  <si>
    <t>5,36</t>
  </si>
  <si>
    <t>R$ 67,42</t>
  </si>
  <si>
    <t>R$ 9,27</t>
  </si>
  <si>
    <t>R$ 76,70</t>
  </si>
  <si>
    <t>R$ 25,14</t>
  </si>
  <si>
    <t>R$ 101,84</t>
  </si>
  <si>
    <t xml:space="preserve">Composição
 4.2 </t>
  </si>
  <si>
    <t>3.767,65</t>
  </si>
  <si>
    <t>1,09</t>
  </si>
  <si>
    <t>7,81</t>
  </si>
  <si>
    <t>5,31</t>
  </si>
  <si>
    <t>0,90</t>
  </si>
  <si>
    <t>18,45</t>
  </si>
  <si>
    <t>0,85</t>
  </si>
  <si>
    <t>R$ 28,15</t>
  </si>
  <si>
    <t>R$ 4,57</t>
  </si>
  <si>
    <t>R$ 32,73</t>
  </si>
  <si>
    <t>R$ 10,72</t>
  </si>
  <si>
    <t>R$ 43,45</t>
  </si>
  <si>
    <t xml:space="preserve">Composição
 4.3 </t>
  </si>
  <si>
    <t>0,13</t>
  </si>
  <si>
    <t>0,63</t>
  </si>
  <si>
    <t>72,00</t>
  </si>
  <si>
    <t>1,41</t>
  </si>
  <si>
    <t>0,28</t>
  </si>
  <si>
    <t>R$ 2,54</t>
  </si>
  <si>
    <t>R$ 0,54</t>
  </si>
  <si>
    <t>R$ 1,01</t>
  </si>
  <si>
    <t>R$ 4,10</t>
  </si>
  <si>
    <t xml:space="preserve">Composição
 5.1 </t>
  </si>
  <si>
    <t>15.326,03</t>
  </si>
  <si>
    <t>2,01</t>
  </si>
  <si>
    <t>7,76</t>
  </si>
  <si>
    <t>1,33</t>
  </si>
  <si>
    <t>119,72</t>
  </si>
  <si>
    <t>25,23</t>
  </si>
  <si>
    <t>1,44</t>
  </si>
  <si>
    <t>4,07</t>
  </si>
  <si>
    <t>R$ 40,59</t>
  </si>
  <si>
    <t>R$ 6,69</t>
  </si>
  <si>
    <t>R$ 47,29</t>
  </si>
  <si>
    <t>R$ 15,50</t>
  </si>
  <si>
    <t>R$ 62,79</t>
  </si>
  <si>
    <t xml:space="preserve">Composição
 5.2 </t>
  </si>
  <si>
    <t>2,45</t>
  </si>
  <si>
    <t>9,77</t>
  </si>
  <si>
    <t>5,35</t>
  </si>
  <si>
    <t>12,99</t>
  </si>
  <si>
    <t>1,82</t>
  </si>
  <si>
    <t>5,16</t>
  </si>
  <si>
    <t>R$ 32,28</t>
  </si>
  <si>
    <t>R$ 8,42</t>
  </si>
  <si>
    <t>R$ 40,72</t>
  </si>
  <si>
    <t>R$ 13,34</t>
  </si>
  <si>
    <t>R$ 54,06</t>
  </si>
  <si>
    <t xml:space="preserve">Composição
 5.3 </t>
  </si>
  <si>
    <t>8.879,72</t>
  </si>
  <si>
    <t>8.903,85</t>
  </si>
  <si>
    <t>404,38</t>
  </si>
  <si>
    <t>7,36</t>
  </si>
  <si>
    <t>2,27</t>
  </si>
  <si>
    <t>54,07</t>
  </si>
  <si>
    <t>114,28</t>
  </si>
  <si>
    <t>58,56</t>
  </si>
  <si>
    <t>0,38</t>
  </si>
  <si>
    <t>1,08</t>
  </si>
  <si>
    <t>R$ 62,95</t>
  </si>
  <si>
    <t>R$ 1,95</t>
  </si>
  <si>
    <t>R$ 64,90</t>
  </si>
  <si>
    <t>R$ 21,27</t>
  </si>
  <si>
    <t>R$ 86,17</t>
  </si>
  <si>
    <t xml:space="preserve">Composição
 6.1 </t>
  </si>
  <si>
    <t>1,48</t>
  </si>
  <si>
    <t>1,16</t>
  </si>
  <si>
    <t>1,26</t>
  </si>
  <si>
    <t>3,49</t>
  </si>
  <si>
    <t>11,28</t>
  </si>
  <si>
    <t>1,91</t>
  </si>
  <si>
    <t>0,62</t>
  </si>
  <si>
    <t>1,76</t>
  </si>
  <si>
    <t>R$ 9,07</t>
  </si>
  <si>
    <t>R$ 3,00</t>
  </si>
  <si>
    <t>R$ 12,09</t>
  </si>
  <si>
    <t>R$ 3,96</t>
  </si>
  <si>
    <t>R$ 16,05</t>
  </si>
  <si>
    <t xml:space="preserve">Composição
 6.2 </t>
  </si>
  <si>
    <t>0,12</t>
  </si>
  <si>
    <t>0,32</t>
  </si>
  <si>
    <t>4,34</t>
  </si>
  <si>
    <t>0,69</t>
  </si>
  <si>
    <t>0,15</t>
  </si>
  <si>
    <t>R$ 1,34</t>
  </si>
  <si>
    <t>R$ 0,27</t>
  </si>
  <si>
    <t>R$ 1,62</t>
  </si>
  <si>
    <t>R$ 0,53</t>
  </si>
  <si>
    <t>R$ 2,15</t>
  </si>
  <si>
    <t xml:space="preserve">Composição
 6.3 </t>
  </si>
  <si>
    <t>0,59</t>
  </si>
  <si>
    <t>1,55</t>
  </si>
  <si>
    <t>16,91</t>
  </si>
  <si>
    <t>5,58</t>
  </si>
  <si>
    <t>0,27</t>
  </si>
  <si>
    <t>0,75</t>
  </si>
  <si>
    <t>R$ 8,74</t>
  </si>
  <si>
    <t>R$ 10,08</t>
  </si>
  <si>
    <t>R$ 3,30</t>
  </si>
  <si>
    <t>R$ 13,38</t>
  </si>
  <si>
    <t xml:space="preserve">Composição
 7.1 </t>
  </si>
  <si>
    <t>3,33</t>
  </si>
  <si>
    <t>3,75</t>
  </si>
  <si>
    <t>1,29</t>
  </si>
  <si>
    <t>0,70</t>
  </si>
  <si>
    <t>R$ 6,00</t>
  </si>
  <si>
    <t>R$ 1,11</t>
  </si>
  <si>
    <t>R$ 7,12</t>
  </si>
  <si>
    <t>R$ 2,33</t>
  </si>
  <si>
    <t>R$ 9,45</t>
  </si>
  <si>
    <t xml:space="preserve">Composição
 7.2 </t>
  </si>
  <si>
    <t>3,53</t>
  </si>
  <si>
    <t>19,20</t>
  </si>
  <si>
    <t>13,58</t>
  </si>
  <si>
    <t>7,17</t>
  </si>
  <si>
    <t>2,73</t>
  </si>
  <si>
    <t>7,72</t>
  </si>
  <si>
    <t>R$ 34,85</t>
  </si>
  <si>
    <t>R$ 11,69</t>
  </si>
  <si>
    <t>R$ 46,56</t>
  </si>
  <si>
    <t>R$ 15,26</t>
  </si>
  <si>
    <t>R$ 61,82</t>
  </si>
  <si>
    <t xml:space="preserve">Composição
 7.3 </t>
  </si>
  <si>
    <t>6,67</t>
  </si>
  <si>
    <t>24,06</t>
  </si>
  <si>
    <t>30,85</t>
  </si>
  <si>
    <t>31,17</t>
  </si>
  <si>
    <t>5,09</t>
  </si>
  <si>
    <t>0,24</t>
  </si>
  <si>
    <t>14,38</t>
  </si>
  <si>
    <t>R$ 81,61</t>
  </si>
  <si>
    <t>R$ 20,73</t>
  </si>
  <si>
    <t>R$ 102,35</t>
  </si>
  <si>
    <t>R$ 33,55</t>
  </si>
  <si>
    <t>R$ 135,90</t>
  </si>
  <si>
    <t xml:space="preserve">Composição
 7.4 </t>
  </si>
  <si>
    <t>0,84</t>
  </si>
  <si>
    <t>0,74</t>
  </si>
  <si>
    <t>4,57</t>
  </si>
  <si>
    <t>3,91</t>
  </si>
  <si>
    <t>40,65</t>
  </si>
  <si>
    <t>1,24</t>
  </si>
  <si>
    <t>35,30</t>
  </si>
  <si>
    <t>17,69</t>
  </si>
  <si>
    <t>2,00</t>
  </si>
  <si>
    <t>15,26</t>
  </si>
  <si>
    <t>14,88</t>
  </si>
  <si>
    <t>7,11</t>
  </si>
  <si>
    <t>25,81</t>
  </si>
  <si>
    <t>11,31</t>
  </si>
  <si>
    <t>9,01</t>
  </si>
  <si>
    <t>8,40</t>
  </si>
  <si>
    <t>24,63</t>
  </si>
  <si>
    <t>28,75</t>
  </si>
  <si>
    <t>76,20</t>
  </si>
  <si>
    <t>10,00</t>
  </si>
  <si>
    <t>0,42</t>
  </si>
  <si>
    <t>36,56</t>
  </si>
  <si>
    <t>26,05</t>
  </si>
  <si>
    <t>2,02</t>
  </si>
  <si>
    <t>R$ 33,47</t>
  </si>
  <si>
    <t>R$ 3,37</t>
  </si>
  <si>
    <t>R$ 36,94</t>
  </si>
  <si>
    <t>R$ 12,10</t>
  </si>
  <si>
    <t>R$ 49,04</t>
  </si>
  <si>
    <t xml:space="preserve">Composição
 7.5 </t>
  </si>
  <si>
    <t>4.313,56</t>
  </si>
  <si>
    <t>1,65</t>
  </si>
  <si>
    <t>6,56</t>
  </si>
  <si>
    <t>8,67</t>
  </si>
  <si>
    <t>7,98</t>
  </si>
  <si>
    <t>73,26</t>
  </si>
  <si>
    <t>10,10</t>
  </si>
  <si>
    <t>41,84</t>
  </si>
  <si>
    <t>33,80</t>
  </si>
  <si>
    <t>87,49</t>
  </si>
  <si>
    <t>98,56</t>
  </si>
  <si>
    <t>1,25</t>
  </si>
  <si>
    <t>0,06</t>
  </si>
  <si>
    <t>R$ 113,02</t>
  </si>
  <si>
    <t>R$ 6,87</t>
  </si>
  <si>
    <t>R$ 119,91</t>
  </si>
  <si>
    <t>R$ 39,30</t>
  </si>
  <si>
    <t>R$ 159,21</t>
  </si>
  <si>
    <t xml:space="preserve">Composição
 7.6 </t>
  </si>
  <si>
    <t>1,13</t>
  </si>
  <si>
    <t>4,56</t>
  </si>
  <si>
    <t>20,00</t>
  </si>
  <si>
    <t>21,10</t>
  </si>
  <si>
    <t>2,36</t>
  </si>
  <si>
    <t>R$ 30,03</t>
  </si>
  <si>
    <t>R$ 3,93</t>
  </si>
  <si>
    <t>R$ 33,97</t>
  </si>
  <si>
    <t>R$ 11,13</t>
  </si>
  <si>
    <t>R$ 45,10</t>
  </si>
  <si>
    <t xml:space="preserve">Composição
 7.7 </t>
  </si>
  <si>
    <t>1,52</t>
  </si>
  <si>
    <t>6,18</t>
  </si>
  <si>
    <t>379,96</t>
  </si>
  <si>
    <t>0,67</t>
  </si>
  <si>
    <t>9,21</t>
  </si>
  <si>
    <t>33,89</t>
  </si>
  <si>
    <t>3,18</t>
  </si>
  <si>
    <t>R$ 45,96</t>
  </si>
  <si>
    <t>R$ 5,33</t>
  </si>
  <si>
    <t>R$ 51,30</t>
  </si>
  <si>
    <t>R$ 16,81</t>
  </si>
  <si>
    <t>R$ 68,11</t>
  </si>
  <si>
    <t xml:space="preserve">Composição
 7.8 </t>
  </si>
  <si>
    <t>2,29</t>
  </si>
  <si>
    <t>12,27</t>
  </si>
  <si>
    <t>12,50</t>
  </si>
  <si>
    <t>2,21</t>
  </si>
  <si>
    <t>0,11</t>
  </si>
  <si>
    <t>6,24</t>
  </si>
  <si>
    <t>R$ 35,62</t>
  </si>
  <si>
    <t>R$ 10,57</t>
  </si>
  <si>
    <t>R$ 46,21</t>
  </si>
  <si>
    <t>R$ 15,14</t>
  </si>
  <si>
    <t>R$ 61,35</t>
  </si>
  <si>
    <t xml:space="preserve">Composição
 7.9 </t>
  </si>
  <si>
    <t>6,02</t>
  </si>
  <si>
    <t>R$ 16,71</t>
  </si>
  <si>
    <t>R$ 4,81</t>
  </si>
  <si>
    <t>R$ 21,52</t>
  </si>
  <si>
    <t>R$ 7,05</t>
  </si>
  <si>
    <t>R$ 28,57</t>
  </si>
  <si>
    <t xml:space="preserve">Composição
 8.1 </t>
  </si>
  <si>
    <t>5,64</t>
  </si>
  <si>
    <t>22,97</t>
  </si>
  <si>
    <t>319,22</t>
  </si>
  <si>
    <t>320,67</t>
  </si>
  <si>
    <t>4,18</t>
  </si>
  <si>
    <t>11,82</t>
  </si>
  <si>
    <t>R$ 365,48</t>
  </si>
  <si>
    <t>R$ 19,78</t>
  </si>
  <si>
    <t>R$ 385,28</t>
  </si>
  <si>
    <t>R$ 126,29</t>
  </si>
  <si>
    <t>R$ 511,57</t>
  </si>
  <si>
    <t xml:space="preserve">Composição
 8.2 </t>
  </si>
  <si>
    <t>15,66</t>
  </si>
  <si>
    <t>55,76</t>
  </si>
  <si>
    <t>412,95</t>
  </si>
  <si>
    <t>11,98</t>
  </si>
  <si>
    <t>0,58</t>
  </si>
  <si>
    <t>33,86</t>
  </si>
  <si>
    <t>R$ 530,77</t>
  </si>
  <si>
    <t>R$ 48,03</t>
  </si>
  <si>
    <t>R$ 578,83</t>
  </si>
  <si>
    <t>R$ 189,74</t>
  </si>
  <si>
    <t>R$ 768,57</t>
  </si>
  <si>
    <t xml:space="preserve">Composição
 8.3 </t>
  </si>
  <si>
    <t>2,92</t>
  </si>
  <si>
    <t>22,46</t>
  </si>
  <si>
    <t>152,85</t>
  </si>
  <si>
    <t>375,15</t>
  </si>
  <si>
    <t>2,97</t>
  </si>
  <si>
    <t>8,39</t>
  </si>
  <si>
    <t>R$ 412,03</t>
  </si>
  <si>
    <t>R$ 19,35</t>
  </si>
  <si>
    <t>R$ 431,38</t>
  </si>
  <si>
    <t>R$ 141,40</t>
  </si>
  <si>
    <t>R$ 572,78</t>
  </si>
  <si>
    <t xml:space="preserve">Composição
 8.4 </t>
  </si>
  <si>
    <t>6,65</t>
  </si>
  <si>
    <t>6,30</t>
  </si>
  <si>
    <t>35,35</t>
  </si>
  <si>
    <t>1,88</t>
  </si>
  <si>
    <t>10,27</t>
  </si>
  <si>
    <t>969,76</t>
  </si>
  <si>
    <t>13,75</t>
  </si>
  <si>
    <t>1,06</t>
  </si>
  <si>
    <t>3,01</t>
  </si>
  <si>
    <t>R$ 25,92</t>
  </si>
  <si>
    <t>R$ 5,72</t>
  </si>
  <si>
    <t>R$ 31,70</t>
  </si>
  <si>
    <t>R$ 10,39</t>
  </si>
  <si>
    <t>R$ 42,09</t>
  </si>
  <si>
    <t xml:space="preserve">Composição
 8.5 </t>
  </si>
  <si>
    <t>4,58</t>
  </si>
  <si>
    <t>2,49</t>
  </si>
  <si>
    <t>3,06</t>
  </si>
  <si>
    <t>43,50</t>
  </si>
  <si>
    <t>4,54</t>
  </si>
  <si>
    <t>0,50</t>
  </si>
  <si>
    <t>1,43</t>
  </si>
  <si>
    <t>R$ 12,04</t>
  </si>
  <si>
    <t>R$ 2,63</t>
  </si>
  <si>
    <t>R$ 14,70</t>
  </si>
  <si>
    <t>R$ 19,51</t>
  </si>
  <si>
    <t xml:space="preserve">Composição
 8.6 </t>
  </si>
  <si>
    <t>0,36</t>
  </si>
  <si>
    <t>4,49</t>
  </si>
  <si>
    <t>7,19</t>
  </si>
  <si>
    <t>1,69</t>
  </si>
  <si>
    <t>5,51</t>
  </si>
  <si>
    <t>6,26</t>
  </si>
  <si>
    <t>0,26</t>
  </si>
  <si>
    <t>R$ 9,30</t>
  </si>
  <si>
    <t>R$ 1,45</t>
  </si>
  <si>
    <t>R$ 10,78</t>
  </si>
  <si>
    <t>R$ 3,53</t>
  </si>
  <si>
    <t>R$ 14,31</t>
  </si>
  <si>
    <t xml:space="preserve">Composição
 8.7 </t>
  </si>
  <si>
    <t>0,18</t>
  </si>
  <si>
    <t>5,27</t>
  </si>
  <si>
    <t>6,15</t>
  </si>
  <si>
    <t>0,37</t>
  </si>
  <si>
    <t>R$ 7,69</t>
  </si>
  <si>
    <t>R$ 0,74</t>
  </si>
  <si>
    <t>R$ 8,44</t>
  </si>
  <si>
    <t>R$ 2,76</t>
  </si>
  <si>
    <t>R$ 11,20</t>
  </si>
  <si>
    <t xml:space="preserve">Composição
 8.8 </t>
  </si>
  <si>
    <t>0,80</t>
  </si>
  <si>
    <t>6,19</t>
  </si>
  <si>
    <t>7,20</t>
  </si>
  <si>
    <t>0,35</t>
  </si>
  <si>
    <t>R$ 8,64</t>
  </si>
  <si>
    <t>R$ 0,68</t>
  </si>
  <si>
    <t>R$ 9,37</t>
  </si>
  <si>
    <t>R$ 3,07</t>
  </si>
  <si>
    <t>R$ 12,44</t>
  </si>
  <si>
    <t xml:space="preserve">Composição
 8.9 </t>
  </si>
  <si>
    <t>0,39</t>
  </si>
  <si>
    <t>5,01</t>
  </si>
  <si>
    <t>5,81</t>
  </si>
  <si>
    <t>R$ 6,51</t>
  </si>
  <si>
    <t>R$ 0,33</t>
  </si>
  <si>
    <t>R$ 6,86</t>
  </si>
  <si>
    <t>R$ 2,24</t>
  </si>
  <si>
    <t>R$ 9,10</t>
  </si>
  <si>
    <t xml:space="preserve">Composição
 8.10 </t>
  </si>
  <si>
    <t>5,77</t>
  </si>
  <si>
    <t>6,66</t>
  </si>
  <si>
    <t>R$ 7,08</t>
  </si>
  <si>
    <t>R$ 0,19</t>
  </si>
  <si>
    <t>R$ 7,29</t>
  </si>
  <si>
    <t>R$ 2,38</t>
  </si>
  <si>
    <t>R$ 9,67</t>
  </si>
  <si>
    <t xml:space="preserve">Composição
 8.11 </t>
  </si>
  <si>
    <t>5,15</t>
  </si>
  <si>
    <t>24,81</t>
  </si>
  <si>
    <t>313,67</t>
  </si>
  <si>
    <t>4,29</t>
  </si>
  <si>
    <t>12,12</t>
  </si>
  <si>
    <t>R$ 360,25</t>
  </si>
  <si>
    <t>R$ 21,37</t>
  </si>
  <si>
    <t>R$ 381,63</t>
  </si>
  <si>
    <t>R$ 125,09</t>
  </si>
  <si>
    <t>R$ 506,72</t>
  </si>
  <si>
    <t xml:space="preserve">Composição
 8.12 </t>
  </si>
  <si>
    <t>0,83</t>
  </si>
  <si>
    <t>3,30</t>
  </si>
  <si>
    <t>13,95</t>
  </si>
  <si>
    <t>1,59</t>
  </si>
  <si>
    <t>R$ 20,25</t>
  </si>
  <si>
    <t>R$ 2,84</t>
  </si>
  <si>
    <t>R$ 23,11</t>
  </si>
  <si>
    <t>R$ 7,57</t>
  </si>
  <si>
    <t>R$ 30,68</t>
  </si>
  <si>
    <t xml:space="preserve">Composição
 9.1 </t>
  </si>
  <si>
    <t>0,19</t>
  </si>
  <si>
    <t>0,68</t>
  </si>
  <si>
    <t>0,41</t>
  </si>
  <si>
    <t>R$ 1,64</t>
  </si>
  <si>
    <t>R$ 0,58</t>
  </si>
  <si>
    <t>R$ 2,22</t>
  </si>
  <si>
    <t>R$ 0,72</t>
  </si>
  <si>
    <t>R$ 2,94</t>
  </si>
  <si>
    <r>
      <t xml:space="preserve">Obra: </t>
    </r>
    <r>
      <rPr>
        <b/>
        <sz val="14"/>
        <rFont val="Arial"/>
        <family val="2"/>
      </rPr>
      <t xml:space="preserve">Reforma e Ampliação do Estacionamento do IFAM/CMDI </t>
    </r>
  </si>
  <si>
    <t>003. Planilha Orçamentária - Composições Analíticas com Preço Unitário</t>
  </si>
  <si>
    <t>A1</t>
  </si>
  <si>
    <t>INSS</t>
  </si>
  <si>
    <t>A2</t>
  </si>
  <si>
    <t>SESI</t>
  </si>
  <si>
    <t>A3</t>
  </si>
  <si>
    <t>SENAI</t>
  </si>
  <si>
    <t>A4</t>
  </si>
  <si>
    <t>INCRA</t>
  </si>
  <si>
    <t>A5</t>
  </si>
  <si>
    <t>SEBRAE</t>
  </si>
  <si>
    <t>A6</t>
  </si>
  <si>
    <t>Salário Educação</t>
  </si>
  <si>
    <t>A7</t>
  </si>
  <si>
    <t>Seguro Contra Acidentes de Trabalho</t>
  </si>
  <si>
    <t>A8</t>
  </si>
  <si>
    <t>FGTS</t>
  </si>
  <si>
    <t>A9</t>
  </si>
  <si>
    <t>SECONCI</t>
  </si>
  <si>
    <t>A</t>
  </si>
  <si>
    <t>B1</t>
  </si>
  <si>
    <t>Repouso Semanal Remunerado</t>
  </si>
  <si>
    <t>B2</t>
  </si>
  <si>
    <t>Feriados</t>
  </si>
  <si>
    <t>B3</t>
  </si>
  <si>
    <t>Auxílio - Enfermidade</t>
  </si>
  <si>
    <t>B4</t>
  </si>
  <si>
    <t>13º Salário</t>
  </si>
  <si>
    <t>B5</t>
  </si>
  <si>
    <t>Licença Paternidade</t>
  </si>
  <si>
    <t>B6</t>
  </si>
  <si>
    <t>Faltas Justificadas</t>
  </si>
  <si>
    <t>B7</t>
  </si>
  <si>
    <t>Dias de Chuvas</t>
  </si>
  <si>
    <t>B8</t>
  </si>
  <si>
    <t>Auxílio Acidente de Trabalho</t>
  </si>
  <si>
    <t>B9</t>
  </si>
  <si>
    <t>Férias Gozadas</t>
  </si>
  <si>
    <t>B10</t>
  </si>
  <si>
    <t>Salário Maternidade</t>
  </si>
  <si>
    <t>B</t>
  </si>
  <si>
    <t>C1</t>
  </si>
  <si>
    <t>Aviso Prévio Indenizado</t>
  </si>
  <si>
    <t>C2</t>
  </si>
  <si>
    <t>Aviso Prévio Trabalhado</t>
  </si>
  <si>
    <t>C3</t>
  </si>
  <si>
    <t>Férias Indenizadas</t>
  </si>
  <si>
    <t>C4</t>
  </si>
  <si>
    <t>Depósito Rescisão Sem Justa Causa</t>
  </si>
  <si>
    <t>C5</t>
  </si>
  <si>
    <t>Indenização Adicional</t>
  </si>
  <si>
    <t>C</t>
  </si>
  <si>
    <t>D1</t>
  </si>
  <si>
    <t>Reincidência de Grupo A sobre Grupo B</t>
  </si>
  <si>
    <t>D2</t>
  </si>
  <si>
    <t>Reincidência de Grupo A sobre Aviso Prévio Trabalhado e Reincidência do FGTSsobre Aviso Prévio Indenizado</t>
  </si>
  <si>
    <t>D</t>
  </si>
  <si>
    <t>TOTAL (A+B+C+D)</t>
  </si>
  <si>
    <t>Fonte: Informação Dias de Chuva – INMET</t>
  </si>
  <si>
    <r>
      <t xml:space="preserve">SINAPI - Composição de Encargos Sociais - </t>
    </r>
    <r>
      <rPr>
        <b/>
        <u/>
        <sz val="10"/>
        <rFont val="Arial"/>
        <family val="2"/>
      </rPr>
      <t>AMAZONAS</t>
    </r>
  </si>
  <si>
    <r>
      <rPr>
        <sz val="10"/>
        <color rgb="FFFFFFFF"/>
        <rFont val="Arial"/>
        <family val="2"/>
      </rPr>
      <t>ENCARGOS SOCIAIS SOBRE A  MÃO  DE OBRA</t>
    </r>
  </si>
  <si>
    <r>
      <rPr>
        <b/>
        <sz val="10"/>
        <color rgb="FFFFFFFF"/>
        <rFont val="Arial"/>
        <family val="2"/>
      </rPr>
      <t>COM DESONERAÇÃO</t>
    </r>
  </si>
  <si>
    <r>
      <rPr>
        <sz val="10"/>
        <rFont val="Arial"/>
        <family val="2"/>
      </rPr>
      <t>HORISTA
%</t>
    </r>
  </si>
  <si>
    <r>
      <rPr>
        <sz val="10"/>
        <rFont val="Arial"/>
        <family val="2"/>
      </rPr>
      <t>MENSALISTA
%</t>
    </r>
  </si>
  <si>
    <r>
      <rPr>
        <sz val="10"/>
        <color rgb="FFFFFFFF"/>
        <rFont val="Arial"/>
        <family val="2"/>
      </rPr>
      <t>GRUPO A</t>
    </r>
  </si>
  <si>
    <r>
      <rPr>
        <b/>
        <sz val="10"/>
        <color rgb="FFFFFFFF"/>
        <rFont val="Arial"/>
        <family val="2"/>
      </rPr>
      <t>GRUPO B</t>
    </r>
  </si>
  <si>
    <r>
      <rPr>
        <b/>
        <sz val="10"/>
        <color rgb="FFFFFFFF"/>
        <rFont val="Arial"/>
        <family val="2"/>
      </rPr>
      <t>GRUPO C</t>
    </r>
  </si>
  <si>
    <r>
      <rPr>
        <b/>
        <sz val="10"/>
        <color rgb="FFFFFFFF"/>
        <rFont val="Arial"/>
        <family val="2"/>
      </rPr>
      <t>GRUPO D</t>
    </r>
  </si>
  <si>
    <t>005. Planilha Orçamentária - Leis Sociais</t>
  </si>
  <si>
    <t>SIGLAS</t>
  </si>
  <si>
    <t>VALOR (%)</t>
  </si>
  <si>
    <t>Taxa de Rateio da Administração Central</t>
  </si>
  <si>
    <t>AC</t>
  </si>
  <si>
    <t>Taxa de Despesas Financeiras</t>
  </si>
  <si>
    <t>DF</t>
  </si>
  <si>
    <t>Taxa de Risco</t>
  </si>
  <si>
    <t>R</t>
  </si>
  <si>
    <t>Taxa de Seguro e Garantia do Empreendimento</t>
  </si>
  <si>
    <t>S + G</t>
  </si>
  <si>
    <t>Taxas e Tributos Totais</t>
  </si>
  <si>
    <t>4.1</t>
  </si>
  <si>
    <t>COFINS</t>
  </si>
  <si>
    <t>I</t>
  </si>
  <si>
    <t>4.2</t>
  </si>
  <si>
    <t>ISS</t>
  </si>
  <si>
    <t>4.3</t>
  </si>
  <si>
    <t>PIS</t>
  </si>
  <si>
    <t>4.4</t>
  </si>
  <si>
    <t>CPRB</t>
  </si>
  <si>
    <t>Taxa de lucro</t>
  </si>
  <si>
    <t>BDI (Segundo Fórmula)  =</t>
  </si>
  <si>
    <t>CPRB - Contribuição Previdênciária sobre a Receita Bruta.</t>
  </si>
  <si>
    <t>ACÓRDÃO N.º 2.622/2013-TCU-Plenário</t>
  </si>
  <si>
    <t>Total Por Etapa</t>
  </si>
  <si>
    <t>30 DIAS</t>
  </si>
  <si>
    <t>60 DIAS</t>
  </si>
  <si>
    <t xml:space="preserve"> 1 </t>
  </si>
  <si>
    <t>100,00%
30.787,68</t>
  </si>
  <si>
    <t>50,00%
15.393,84</t>
  </si>
  <si>
    <t>100,00%
17.397,60</t>
  </si>
  <si>
    <t>50,00%
8.698,80</t>
  </si>
  <si>
    <t>100,00%
13.390,08</t>
  </si>
  <si>
    <t>50,00%
6.695,04</t>
  </si>
  <si>
    <t xml:space="preserve"> 2 </t>
  </si>
  <si>
    <t>100,00%
15.240,23</t>
  </si>
  <si>
    <t/>
  </si>
  <si>
    <t>100,00%
1.781,61</t>
  </si>
  <si>
    <t>100,00%
3.332,98</t>
  </si>
  <si>
    <t>100,00%
6.642,85</t>
  </si>
  <si>
    <t>100,00%
3.482,79</t>
  </si>
  <si>
    <t xml:space="preserve"> 3 </t>
  </si>
  <si>
    <t>100,00%
15.718,29</t>
  </si>
  <si>
    <t>71,66%
11.263,40</t>
  </si>
  <si>
    <t>28,34%
4.454,89</t>
  </si>
  <si>
    <t>100,00%
2.625,32</t>
  </si>
  <si>
    <t>100,00%
4.834,07</t>
  </si>
  <si>
    <t>75,00%
3.625,55</t>
  </si>
  <si>
    <t>25,00%
1.208,52</t>
  </si>
  <si>
    <t>100,00%
4.882,76</t>
  </si>
  <si>
    <t>75,00%
3.662,07</t>
  </si>
  <si>
    <t>25,00%
1.220,69</t>
  </si>
  <si>
    <t>100,00%
238,40</t>
  </si>
  <si>
    <t>40,00%
95,36</t>
  </si>
  <si>
    <t>60,00%
143,04</t>
  </si>
  <si>
    <t>100,00%
3.137,74</t>
  </si>
  <si>
    <t>40,00%
1.255,10</t>
  </si>
  <si>
    <t>60,00%
1.882,64</t>
  </si>
  <si>
    <t xml:space="preserve"> 4 </t>
  </si>
  <si>
    <t>100,00%
8.046,29</t>
  </si>
  <si>
    <t>25,00%
2.011,57</t>
  </si>
  <si>
    <t>75,00%
6.034,72</t>
  </si>
  <si>
    <t>100,00%
3.993,14</t>
  </si>
  <si>
    <t>25,00%
998,29</t>
  </si>
  <si>
    <t>75,00%
2.994,86</t>
  </si>
  <si>
    <t>100,00%
3.703,67</t>
  </si>
  <si>
    <t>25,00%
925,92</t>
  </si>
  <si>
    <t>75,00%
2.777,75</t>
  </si>
  <si>
    <t>100,00%
349,48</t>
  </si>
  <si>
    <t>25,00%
87,37</t>
  </si>
  <si>
    <t>75,00%
262,11</t>
  </si>
  <si>
    <t xml:space="preserve"> 5 </t>
  </si>
  <si>
    <t>100,00%
229.411,63</t>
  </si>
  <si>
    <t>25,00%
57.352,91</t>
  </si>
  <si>
    <t>75,00%
172.058,72</t>
  </si>
  <si>
    <t>100,00%
2.750,20</t>
  </si>
  <si>
    <t>25,00%
687,55</t>
  </si>
  <si>
    <t>75,00%
2.062,65</t>
  </si>
  <si>
    <t>100,00%
2.367,82</t>
  </si>
  <si>
    <t>25,00%
591,96</t>
  </si>
  <si>
    <t>75,00%
1.775,87</t>
  </si>
  <si>
    <t>100,00%
224.293,61</t>
  </si>
  <si>
    <t>25,00%
56.073,40</t>
  </si>
  <si>
    <t>75,00%
168.220,21</t>
  </si>
  <si>
    <t xml:space="preserve"> 6 </t>
  </si>
  <si>
    <t>100,00%
2.334,95</t>
  </si>
  <si>
    <t>100,00%
926,08</t>
  </si>
  <si>
    <t>100,00%
195,04</t>
  </si>
  <si>
    <t>100,00%
1.213,83</t>
  </si>
  <si>
    <t xml:space="preserve"> 7 </t>
  </si>
  <si>
    <t>100,00%
58.791,58</t>
  </si>
  <si>
    <t>25,34%
14.899,41</t>
  </si>
  <si>
    <t>74,66%
43.892,18</t>
  </si>
  <si>
    <t>100,00%
1.971,83</t>
  </si>
  <si>
    <t>50,00%
985,92</t>
  </si>
  <si>
    <t>100,00%
136,62</t>
  </si>
  <si>
    <t>100,00%
15.201,77</t>
  </si>
  <si>
    <t>30,00%
4.560,53</t>
  </si>
  <si>
    <t>70,00%
10.641,24</t>
  </si>
  <si>
    <t>100,00%
789,54</t>
  </si>
  <si>
    <t>30,00%
236,86</t>
  </si>
  <si>
    <t>70,00%
552,68</t>
  </si>
  <si>
    <t>100,00%
8.259,81</t>
  </si>
  <si>
    <t>30,00%
2.477,94</t>
  </si>
  <si>
    <t>70,00%
5.781,87</t>
  </si>
  <si>
    <t>100,00%
16.519,67</t>
  </si>
  <si>
    <t>20,00%
3.303,93</t>
  </si>
  <si>
    <t>80,00%
13.215,74</t>
  </si>
  <si>
    <t>100,00%
13.842,67</t>
  </si>
  <si>
    <t>20,00%
2.768,53</t>
  </si>
  <si>
    <t>80,00%
11.074,14</t>
  </si>
  <si>
    <t>100,00%
184,05</t>
  </si>
  <si>
    <t>100,00%
1.885,62</t>
  </si>
  <si>
    <t>30,00%
565,69</t>
  </si>
  <si>
    <t>70,00%
1.319,93</t>
  </si>
  <si>
    <t xml:space="preserve"> 8 </t>
  </si>
  <si>
    <t>100,00%
11.589,15</t>
  </si>
  <si>
    <t>25,00%
2.897,29</t>
  </si>
  <si>
    <t>75,00%
8.691,86</t>
  </si>
  <si>
    <t>100,00%
1.023,14</t>
  </si>
  <si>
    <t>25,00%
255,79</t>
  </si>
  <si>
    <t>75,00%
767,36</t>
  </si>
  <si>
    <t>100,00%
53,79</t>
  </si>
  <si>
    <t>25,00%
13,45</t>
  </si>
  <si>
    <t>75,00%
40,34</t>
  </si>
  <si>
    <t>100,00%
206,20</t>
  </si>
  <si>
    <t>25,00%
51,55</t>
  </si>
  <si>
    <t>75,00%
154,65</t>
  </si>
  <si>
    <t>100,00%
303,04</t>
  </si>
  <si>
    <t>25,00%
75,76</t>
  </si>
  <si>
    <t>75,00%
227,28</t>
  </si>
  <si>
    <t>100,00%
371,27</t>
  </si>
  <si>
    <t>25,00%
92,82</t>
  </si>
  <si>
    <t>75,00%
278,45</t>
  </si>
  <si>
    <t>100,00%
828,54</t>
  </si>
  <si>
    <t>25,00%
207,14</t>
  </si>
  <si>
    <t>75,00%
621,41</t>
  </si>
  <si>
    <t>100,00%
1.402,24</t>
  </si>
  <si>
    <t>25,00%
350,56</t>
  </si>
  <si>
    <t>75,00%
1.051,68</t>
  </si>
  <si>
    <t>100,00%
2.481,78</t>
  </si>
  <si>
    <t>25,00%
620,45</t>
  </si>
  <si>
    <t>75,00%
1.861,34</t>
  </si>
  <si>
    <t>100,00%
376,74</t>
  </si>
  <si>
    <t>25,00%
94,19</t>
  </si>
  <si>
    <t>75,00%
282,56</t>
  </si>
  <si>
    <t>100,00%
18,27</t>
  </si>
  <si>
    <t>25,00%
4,57</t>
  </si>
  <si>
    <t>75,00%
13,70</t>
  </si>
  <si>
    <t>100,00%
1.474,55</t>
  </si>
  <si>
    <t>25,00%
368,64</t>
  </si>
  <si>
    <t>75,00%
1.105,91</t>
  </si>
  <si>
    <t>100,00%
3.049,59</t>
  </si>
  <si>
    <t>25,00%
762,40</t>
  </si>
  <si>
    <t>75,00%
2.287,19</t>
  </si>
  <si>
    <t xml:space="preserve"> 9 </t>
  </si>
  <si>
    <t>100,00%
11.694,61</t>
  </si>
  <si>
    <t>50,00%
5.847,31</t>
  </si>
  <si>
    <t>Porcentagem</t>
  </si>
  <si>
    <t>Custo</t>
  </si>
  <si>
    <t>Porcentagem Acumulado</t>
  </si>
  <si>
    <t>Custo Acumulado</t>
  </si>
  <si>
    <t>004. Planilha Orçamentária - Composição de BDI</t>
  </si>
  <si>
    <t>006. Planilha Orçamentária - Cronograma Físico - Financeiro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</si>
</sst>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#,##0.00\ %"/>
    <numFmt numFmtId="165" formatCode="###0.00;###0.00"/>
  </numFmts>
  <fonts count="55" x14ac:knownFonts="1">
    <font>
      <sz val="11"/>
      <name val="Arial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1"/>
    </font>
    <font>
      <b/>
      <sz val="11"/>
      <name val="Arial"/>
      <family val="1"/>
    </font>
    <font>
      <b/>
      <sz val="10"/>
      <color rgb="FF000000"/>
      <name val="Arial"/>
      <family val="1"/>
    </font>
    <font>
      <b/>
      <sz val="10"/>
      <color rgb="FF000000"/>
      <name val="Arial"/>
      <family val="1"/>
    </font>
    <font>
      <b/>
      <sz val="10"/>
      <color rgb="FF000000"/>
      <name val="Arial"/>
      <family val="1"/>
    </font>
    <font>
      <b/>
      <sz val="10"/>
      <name val="Arial"/>
      <family val="1"/>
    </font>
    <font>
      <sz val="10"/>
      <color rgb="FF000000"/>
      <name val="Arial"/>
      <family val="1"/>
    </font>
    <font>
      <sz val="1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sz val="1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1"/>
      <color rgb="FF000000"/>
      <name val="Arial"/>
      <family val="1"/>
    </font>
    <font>
      <sz val="11"/>
      <color theme="1"/>
      <name val="Arial"/>
      <family val="2"/>
    </font>
    <font>
      <b/>
      <sz val="11"/>
      <color theme="1"/>
      <name val="Arial Narrow"/>
      <family val="2"/>
    </font>
    <font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1"/>
      <color rgb="FF006100"/>
      <name val="Arial"/>
      <family val="2"/>
    </font>
    <font>
      <sz val="11"/>
      <color rgb="FF9C0006"/>
      <name val="Arial"/>
      <family val="2"/>
    </font>
    <font>
      <sz val="11"/>
      <color rgb="FF9C6500"/>
      <name val="Arial"/>
      <family val="2"/>
    </font>
    <font>
      <sz val="11"/>
      <color rgb="FF3F3F76"/>
      <name val="Arial"/>
      <family val="2"/>
    </font>
    <font>
      <b/>
      <sz val="11"/>
      <color rgb="FF3F3F3F"/>
      <name val="Arial"/>
      <family val="2"/>
    </font>
    <font>
      <b/>
      <sz val="11"/>
      <color rgb="FFFA7D00"/>
      <name val="Arial"/>
      <family val="2"/>
    </font>
    <font>
      <sz val="11"/>
      <color rgb="FFFA7D00"/>
      <name val="Arial"/>
      <family val="2"/>
    </font>
    <font>
      <b/>
      <sz val="11"/>
      <color theme="0"/>
      <name val="Arial"/>
      <family val="2"/>
    </font>
    <font>
      <sz val="11"/>
      <color rgb="FFFF0000"/>
      <name val="Arial"/>
      <family val="2"/>
    </font>
    <font>
      <i/>
      <sz val="11"/>
      <color rgb="FF7F7F7F"/>
      <name val="Arial"/>
      <family val="2"/>
    </font>
    <font>
      <b/>
      <sz val="11"/>
      <color theme="1"/>
      <name val="Arial"/>
      <family val="2"/>
    </font>
    <font>
      <sz val="11"/>
      <color theme="0"/>
      <name val="Arial"/>
      <family val="2"/>
    </font>
    <font>
      <b/>
      <sz val="12"/>
      <name val="Arial"/>
      <family val="1"/>
    </font>
    <font>
      <sz val="12"/>
      <name val="Arial"/>
      <family val="1"/>
    </font>
    <font>
      <sz val="14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sz val="10"/>
      <color rgb="FFFFFFFF"/>
      <name val="Arial"/>
      <family val="2"/>
    </font>
    <font>
      <b/>
      <sz val="10"/>
      <color rgb="FFFFFFFF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i/>
      <sz val="10"/>
      <color theme="1"/>
      <name val="Arial"/>
      <family val="2"/>
    </font>
    <font>
      <i/>
      <sz val="10"/>
      <color theme="1"/>
      <name val="Arial"/>
      <family val="2"/>
    </font>
    <font>
      <b/>
      <sz val="10"/>
      <color theme="1"/>
      <name val="Arial"/>
      <family val="2"/>
    </font>
  </fonts>
  <fills count="53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EFEFE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DFF0D8"/>
      </patternFill>
    </fill>
    <fill>
      <patternFill patternType="solid">
        <fgColor rgb="FFFFFFFF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538ED4"/>
      </patternFill>
    </fill>
    <fill>
      <patternFill patternType="solid">
        <fgColor rgb="FF7E7E7E"/>
      </patternFill>
    </fill>
    <fill>
      <patternFill patternType="solid">
        <fgColor rgb="FFB8CCE4"/>
      </patternFill>
    </fill>
    <fill>
      <patternFill patternType="solid">
        <fgColor rgb="FFD8ECF6"/>
      </patternFill>
    </fill>
    <fill>
      <patternFill patternType="solid">
        <fgColor rgb="FFD8ECF6"/>
        <bgColor indexed="64"/>
      </patternFill>
    </fill>
    <fill>
      <patternFill patternType="solid">
        <fgColor rgb="FFDFF0D8"/>
        <bgColor indexed="64"/>
      </patternFill>
    </fill>
  </fills>
  <borders count="60">
    <border>
      <left/>
      <right/>
      <top/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 style="thin">
        <color theme="1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theme="1"/>
      </right>
      <top style="thin">
        <color rgb="FFCCCCCC"/>
      </top>
      <bottom style="thin">
        <color rgb="FFCCCCCC"/>
      </bottom>
      <diagonal/>
    </border>
    <border>
      <left/>
      <right/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theme="1"/>
      </top>
      <bottom style="thin">
        <color rgb="FFCCCCCC"/>
      </bottom>
      <diagonal/>
    </border>
    <border>
      <left/>
      <right/>
      <top style="thin">
        <color rgb="FFCCCCCC"/>
      </top>
      <bottom style="thin">
        <color theme="1"/>
      </bottom>
      <diagonal/>
    </border>
    <border>
      <left/>
      <right style="thin">
        <color rgb="FFCCCCCC"/>
      </right>
      <top style="thin">
        <color rgb="FFCCCCCC"/>
      </top>
      <bottom style="thin">
        <color theme="1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theme="1"/>
      </bottom>
      <diagonal/>
    </border>
    <border>
      <left style="thin">
        <color theme="1"/>
      </left>
      <right style="thin">
        <color rgb="FFCCCCCC"/>
      </right>
      <top style="thin">
        <color theme="1"/>
      </top>
      <bottom style="thin">
        <color rgb="FFCCCCCC"/>
      </bottom>
      <diagonal/>
    </border>
    <border>
      <left style="thin">
        <color rgb="FFCCCCCC"/>
      </left>
      <right style="thin">
        <color theme="1"/>
      </right>
      <top style="thin">
        <color theme="1"/>
      </top>
      <bottom style="thin">
        <color rgb="FFCCCCCC"/>
      </bottom>
      <diagonal/>
    </border>
    <border>
      <left style="thin">
        <color theme="1"/>
      </left>
      <right/>
      <top style="thin">
        <color rgb="FFCCCCCC"/>
      </top>
      <bottom style="thin">
        <color rgb="FFCCCCCC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rgb="FFCCCCCC"/>
      </top>
      <bottom style="thin">
        <color theme="1"/>
      </bottom>
      <diagonal/>
    </border>
    <border>
      <left style="thin">
        <color rgb="FFCCCCCC"/>
      </left>
      <right style="thin">
        <color theme="1"/>
      </right>
      <top style="thin">
        <color rgb="FFCCCCCC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rgb="FF7AA0CD"/>
      </top>
      <bottom style="thin">
        <color rgb="FF7AA0CD"/>
      </bottom>
      <diagonal/>
    </border>
    <border>
      <left/>
      <right style="thin">
        <color rgb="FF7AA0CD"/>
      </right>
      <top style="thin">
        <color rgb="FF7AA0CD"/>
      </top>
      <bottom/>
      <diagonal/>
    </border>
    <border>
      <left style="thin">
        <color rgb="FF7AA0CD"/>
      </left>
      <right style="thin">
        <color rgb="FF7AA0CD"/>
      </right>
      <top style="thin">
        <color rgb="FF7AA0CD"/>
      </top>
      <bottom/>
      <diagonal/>
    </border>
    <border>
      <left style="thin">
        <color rgb="FF7AA0CD"/>
      </left>
      <right/>
      <top style="thin">
        <color rgb="FF7AA0CD"/>
      </top>
      <bottom style="thin">
        <color rgb="FF7AA0CD"/>
      </bottom>
      <diagonal/>
    </border>
    <border>
      <left/>
      <right style="thin">
        <color rgb="FF7AA0CD"/>
      </right>
      <top/>
      <bottom style="thin">
        <color rgb="FF7AA0CD"/>
      </bottom>
      <diagonal/>
    </border>
    <border>
      <left style="thin">
        <color rgb="FF7AA0CD"/>
      </left>
      <right style="thin">
        <color rgb="FF7AA0CD"/>
      </right>
      <top/>
      <bottom style="thin">
        <color rgb="FF7AA0CD"/>
      </bottom>
      <diagonal/>
    </border>
    <border>
      <left style="thin">
        <color rgb="FF7AA0CD"/>
      </left>
      <right style="thin">
        <color rgb="FF7AA0CD"/>
      </right>
      <top style="thin">
        <color rgb="FF7AA0CD"/>
      </top>
      <bottom style="thin">
        <color rgb="FF7AA0CD"/>
      </bottom>
      <diagonal/>
    </border>
    <border>
      <left/>
      <right style="thin">
        <color rgb="FF7AA0CD"/>
      </right>
      <top style="thin">
        <color rgb="FF7AA0CD"/>
      </top>
      <bottom style="thin">
        <color rgb="FF7AA0CD"/>
      </bottom>
      <diagonal/>
    </border>
    <border>
      <left/>
      <right/>
      <top style="thin">
        <color rgb="FF7AA0CD"/>
      </top>
      <bottom/>
      <diagonal/>
    </border>
    <border>
      <left/>
      <right/>
      <top/>
      <bottom style="thin">
        <color theme="1"/>
      </bottom>
      <diagonal/>
    </border>
    <border>
      <left/>
      <right/>
      <top/>
      <bottom style="thick">
        <color rgb="FF0092F6"/>
      </bottom>
      <diagonal/>
    </border>
    <border>
      <left/>
      <right/>
      <top/>
      <bottom style="thick">
        <color rgb="FFFF5500"/>
      </bottom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auto="1"/>
      </left>
      <right style="thin">
        <color rgb="FFCCCCCC"/>
      </right>
      <top style="thin">
        <color auto="1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auto="1"/>
      </top>
      <bottom style="thin">
        <color rgb="FFCCCCCC"/>
      </bottom>
      <diagonal/>
    </border>
    <border>
      <left style="thin">
        <color rgb="FFCCCCCC"/>
      </left>
      <right style="thin">
        <color auto="1"/>
      </right>
      <top style="thin">
        <color auto="1"/>
      </top>
      <bottom style="thin">
        <color rgb="FFCCCCCC"/>
      </bottom>
      <diagonal/>
    </border>
    <border>
      <left style="thin">
        <color auto="1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/>
      <right style="thin">
        <color auto="1"/>
      </right>
      <top/>
      <bottom style="thick">
        <color rgb="FF0092F6"/>
      </bottom>
      <diagonal/>
    </border>
    <border>
      <left/>
      <right style="thin">
        <color auto="1"/>
      </right>
      <top/>
      <bottom style="thick">
        <color rgb="FFFF5500"/>
      </bottom>
      <diagonal/>
    </border>
    <border>
      <left style="thin">
        <color rgb="FFCCCCCC"/>
      </left>
      <right style="thin">
        <color auto="1"/>
      </right>
      <top style="thin">
        <color rgb="FFCCCCCC"/>
      </top>
      <bottom style="thin">
        <color rgb="FFCCCCCC"/>
      </bottom>
      <diagonal/>
    </border>
    <border>
      <left style="thin">
        <color auto="1"/>
      </left>
      <right style="thin">
        <color rgb="FFCCCCCC"/>
      </right>
      <top style="thin">
        <color rgb="FFCCCCCC"/>
      </top>
      <bottom style="thin">
        <color auto="1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auto="1"/>
      </bottom>
      <diagonal/>
    </border>
    <border>
      <left style="thin">
        <color rgb="FFCCCCCC"/>
      </left>
      <right style="thin">
        <color indexed="64"/>
      </right>
      <top style="thin">
        <color rgb="FFCCCCCC"/>
      </top>
      <bottom style="thin">
        <color indexed="64"/>
      </bottom>
      <diagonal/>
    </border>
  </borders>
  <cellStyleXfs count="136">
    <xf numFmtId="0" fontId="0" fillId="0" borderId="0"/>
    <xf numFmtId="0" fontId="2" fillId="0" borderId="0"/>
    <xf numFmtId="9" fontId="2" fillId="0" borderId="0" applyFont="0" applyFill="0" applyBorder="0" applyAlignment="0" applyProtection="0"/>
    <xf numFmtId="0" fontId="18" fillId="0" borderId="0"/>
    <xf numFmtId="0" fontId="26" fillId="0" borderId="0" applyNumberFormat="0" applyFill="0" applyBorder="0" applyAlignment="0" applyProtection="0"/>
    <xf numFmtId="0" fontId="27" fillId="0" borderId="2" applyNumberFormat="0" applyFill="0" applyAlignment="0" applyProtection="0"/>
    <xf numFmtId="0" fontId="28" fillId="0" borderId="3" applyNumberFormat="0" applyFill="0" applyAlignment="0" applyProtection="0"/>
    <xf numFmtId="0" fontId="29" fillId="0" borderId="4" applyNumberFormat="0" applyFill="0" applyAlignment="0" applyProtection="0"/>
    <xf numFmtId="0" fontId="29" fillId="0" borderId="0" applyNumberFormat="0" applyFill="0" applyBorder="0" applyAlignment="0" applyProtection="0"/>
    <xf numFmtId="0" fontId="30" fillId="13" borderId="0" applyNumberFormat="0" applyBorder="0" applyAlignment="0" applyProtection="0"/>
    <xf numFmtId="0" fontId="31" fillId="14" borderId="0" applyNumberFormat="0" applyBorder="0" applyAlignment="0" applyProtection="0"/>
    <xf numFmtId="0" fontId="32" fillId="15" borderId="0" applyNumberFormat="0" applyBorder="0" applyAlignment="0" applyProtection="0"/>
    <xf numFmtId="0" fontId="33" fillId="16" borderId="5" applyNumberFormat="0" applyAlignment="0" applyProtection="0"/>
    <xf numFmtId="0" fontId="34" fillId="17" borderId="6" applyNumberFormat="0" applyAlignment="0" applyProtection="0"/>
    <xf numFmtId="0" fontId="35" fillId="17" borderId="5" applyNumberFormat="0" applyAlignment="0" applyProtection="0"/>
    <xf numFmtId="0" fontId="36" fillId="0" borderId="7" applyNumberFormat="0" applyFill="0" applyAlignment="0" applyProtection="0"/>
    <xf numFmtId="0" fontId="37" fillId="18" borderId="8" applyNumberFormat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10" applyNumberFormat="0" applyFill="0" applyAlignment="0" applyProtection="0"/>
    <xf numFmtId="0" fontId="41" fillId="20" borderId="0" applyNumberFormat="0" applyBorder="0" applyAlignment="0" applyProtection="0"/>
    <xf numFmtId="0" fontId="24" fillId="21" borderId="0" applyNumberFormat="0" applyBorder="0" applyAlignment="0" applyProtection="0"/>
    <xf numFmtId="0" fontId="24" fillId="22" borderId="0" applyNumberFormat="0" applyBorder="0" applyAlignment="0" applyProtection="0"/>
    <xf numFmtId="0" fontId="41" fillId="23" borderId="0" applyNumberFormat="0" applyBorder="0" applyAlignment="0" applyProtection="0"/>
    <xf numFmtId="0" fontId="41" fillId="24" borderId="0" applyNumberFormat="0" applyBorder="0" applyAlignment="0" applyProtection="0"/>
    <xf numFmtId="0" fontId="24" fillId="25" borderId="0" applyNumberFormat="0" applyBorder="0" applyAlignment="0" applyProtection="0"/>
    <xf numFmtId="0" fontId="24" fillId="26" borderId="0" applyNumberFormat="0" applyBorder="0" applyAlignment="0" applyProtection="0"/>
    <xf numFmtId="0" fontId="41" fillId="27" borderId="0" applyNumberFormat="0" applyBorder="0" applyAlignment="0" applyProtection="0"/>
    <xf numFmtId="0" fontId="41" fillId="28" borderId="0" applyNumberFormat="0" applyBorder="0" applyAlignment="0" applyProtection="0"/>
    <xf numFmtId="0" fontId="24" fillId="29" borderId="0" applyNumberFormat="0" applyBorder="0" applyAlignment="0" applyProtection="0"/>
    <xf numFmtId="0" fontId="24" fillId="30" borderId="0" applyNumberFormat="0" applyBorder="0" applyAlignment="0" applyProtection="0"/>
    <xf numFmtId="0" fontId="41" fillId="31" borderId="0" applyNumberFormat="0" applyBorder="0" applyAlignment="0" applyProtection="0"/>
    <xf numFmtId="0" fontId="41" fillId="32" borderId="0" applyNumberFormat="0" applyBorder="0" applyAlignment="0" applyProtection="0"/>
    <xf numFmtId="0" fontId="24" fillId="33" borderId="0" applyNumberFormat="0" applyBorder="0" applyAlignment="0" applyProtection="0"/>
    <xf numFmtId="0" fontId="24" fillId="34" borderId="0" applyNumberFormat="0" applyBorder="0" applyAlignment="0" applyProtection="0"/>
    <xf numFmtId="0" fontId="41" fillId="35" borderId="0" applyNumberFormat="0" applyBorder="0" applyAlignment="0" applyProtection="0"/>
    <xf numFmtId="0" fontId="41" fillId="36" borderId="0" applyNumberFormat="0" applyBorder="0" applyAlignment="0" applyProtection="0"/>
    <xf numFmtId="0" fontId="24" fillId="37" borderId="0" applyNumberFormat="0" applyBorder="0" applyAlignment="0" applyProtection="0"/>
    <xf numFmtId="0" fontId="24" fillId="38" borderId="0" applyNumberFormat="0" applyBorder="0" applyAlignment="0" applyProtection="0"/>
    <xf numFmtId="0" fontId="41" fillId="39" borderId="0" applyNumberFormat="0" applyBorder="0" applyAlignment="0" applyProtection="0"/>
    <xf numFmtId="0" fontId="41" fillId="40" borderId="0" applyNumberFormat="0" applyBorder="0" applyAlignment="0" applyProtection="0"/>
    <xf numFmtId="0" fontId="24" fillId="41" borderId="0" applyNumberFormat="0" applyBorder="0" applyAlignment="0" applyProtection="0"/>
    <xf numFmtId="0" fontId="24" fillId="42" borderId="0" applyNumberFormat="0" applyBorder="0" applyAlignment="0" applyProtection="0"/>
    <xf numFmtId="0" fontId="41" fillId="43" borderId="0" applyNumberFormat="0" applyBorder="0" applyAlignment="0" applyProtection="0"/>
    <xf numFmtId="0" fontId="24" fillId="0" borderId="0"/>
    <xf numFmtId="0" fontId="24" fillId="19" borderId="9" applyNumberFormat="0" applyFont="0" applyAlignment="0" applyProtection="0"/>
    <xf numFmtId="0" fontId="18" fillId="0" borderId="0"/>
    <xf numFmtId="0" fontId="26" fillId="0" borderId="0" applyNumberFormat="0" applyFill="0" applyBorder="0" applyAlignment="0" applyProtection="0"/>
    <xf numFmtId="0" fontId="27" fillId="0" borderId="2" applyNumberFormat="0" applyFill="0" applyAlignment="0" applyProtection="0"/>
    <xf numFmtId="0" fontId="28" fillId="0" borderId="3" applyNumberFormat="0" applyFill="0" applyAlignment="0" applyProtection="0"/>
    <xf numFmtId="0" fontId="29" fillId="0" borderId="4" applyNumberFormat="0" applyFill="0" applyAlignment="0" applyProtection="0"/>
    <xf numFmtId="0" fontId="29" fillId="0" borderId="0" applyNumberFormat="0" applyFill="0" applyBorder="0" applyAlignment="0" applyProtection="0"/>
    <xf numFmtId="0" fontId="30" fillId="13" borderId="0" applyNumberFormat="0" applyBorder="0" applyAlignment="0" applyProtection="0"/>
    <xf numFmtId="0" fontId="31" fillId="14" borderId="0" applyNumberFormat="0" applyBorder="0" applyAlignment="0" applyProtection="0"/>
    <xf numFmtId="0" fontId="32" fillId="15" borderId="0" applyNumberFormat="0" applyBorder="0" applyAlignment="0" applyProtection="0"/>
    <xf numFmtId="0" fontId="33" fillId="16" borderId="5" applyNumberFormat="0" applyAlignment="0" applyProtection="0"/>
    <xf numFmtId="0" fontId="34" fillId="17" borderId="6" applyNumberFormat="0" applyAlignment="0" applyProtection="0"/>
    <xf numFmtId="0" fontId="35" fillId="17" borderId="5" applyNumberFormat="0" applyAlignment="0" applyProtection="0"/>
    <xf numFmtId="0" fontId="36" fillId="0" borderId="7" applyNumberFormat="0" applyFill="0" applyAlignment="0" applyProtection="0"/>
    <xf numFmtId="0" fontId="37" fillId="18" borderId="8" applyNumberFormat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10" applyNumberFormat="0" applyFill="0" applyAlignment="0" applyProtection="0"/>
    <xf numFmtId="0" fontId="41" fillId="20" borderId="0" applyNumberFormat="0" applyBorder="0" applyAlignment="0" applyProtection="0"/>
    <xf numFmtId="0" fontId="24" fillId="21" borderId="0" applyNumberFormat="0" applyBorder="0" applyAlignment="0" applyProtection="0"/>
    <xf numFmtId="0" fontId="24" fillId="22" borderId="0" applyNumberFormat="0" applyBorder="0" applyAlignment="0" applyProtection="0"/>
    <xf numFmtId="0" fontId="41" fillId="23" borderId="0" applyNumberFormat="0" applyBorder="0" applyAlignment="0" applyProtection="0"/>
    <xf numFmtId="0" fontId="41" fillId="24" borderId="0" applyNumberFormat="0" applyBorder="0" applyAlignment="0" applyProtection="0"/>
    <xf numFmtId="0" fontId="24" fillId="25" borderId="0" applyNumberFormat="0" applyBorder="0" applyAlignment="0" applyProtection="0"/>
    <xf numFmtId="0" fontId="24" fillId="26" borderId="0" applyNumberFormat="0" applyBorder="0" applyAlignment="0" applyProtection="0"/>
    <xf numFmtId="0" fontId="41" fillId="27" borderId="0" applyNumberFormat="0" applyBorder="0" applyAlignment="0" applyProtection="0"/>
    <xf numFmtId="0" fontId="41" fillId="28" borderId="0" applyNumberFormat="0" applyBorder="0" applyAlignment="0" applyProtection="0"/>
    <xf numFmtId="0" fontId="24" fillId="29" borderId="0" applyNumberFormat="0" applyBorder="0" applyAlignment="0" applyProtection="0"/>
    <xf numFmtId="0" fontId="24" fillId="30" borderId="0" applyNumberFormat="0" applyBorder="0" applyAlignment="0" applyProtection="0"/>
    <xf numFmtId="0" fontId="41" fillId="31" borderId="0" applyNumberFormat="0" applyBorder="0" applyAlignment="0" applyProtection="0"/>
    <xf numFmtId="0" fontId="41" fillId="32" borderId="0" applyNumberFormat="0" applyBorder="0" applyAlignment="0" applyProtection="0"/>
    <xf numFmtId="0" fontId="24" fillId="33" borderId="0" applyNumberFormat="0" applyBorder="0" applyAlignment="0" applyProtection="0"/>
    <xf numFmtId="0" fontId="24" fillId="34" borderId="0" applyNumberFormat="0" applyBorder="0" applyAlignment="0" applyProtection="0"/>
    <xf numFmtId="0" fontId="41" fillId="35" borderId="0" applyNumberFormat="0" applyBorder="0" applyAlignment="0" applyProtection="0"/>
    <xf numFmtId="0" fontId="41" fillId="36" borderId="0" applyNumberFormat="0" applyBorder="0" applyAlignment="0" applyProtection="0"/>
    <xf numFmtId="0" fontId="24" fillId="37" borderId="0" applyNumberFormat="0" applyBorder="0" applyAlignment="0" applyProtection="0"/>
    <xf numFmtId="0" fontId="24" fillId="38" borderId="0" applyNumberFormat="0" applyBorder="0" applyAlignment="0" applyProtection="0"/>
    <xf numFmtId="0" fontId="41" fillId="39" borderId="0" applyNumberFormat="0" applyBorder="0" applyAlignment="0" applyProtection="0"/>
    <xf numFmtId="0" fontId="41" fillId="40" borderId="0" applyNumberFormat="0" applyBorder="0" applyAlignment="0" applyProtection="0"/>
    <xf numFmtId="0" fontId="24" fillId="41" borderId="0" applyNumberFormat="0" applyBorder="0" applyAlignment="0" applyProtection="0"/>
    <xf numFmtId="0" fontId="24" fillId="42" borderId="0" applyNumberFormat="0" applyBorder="0" applyAlignment="0" applyProtection="0"/>
    <xf numFmtId="0" fontId="41" fillId="43" borderId="0" applyNumberFormat="0" applyBorder="0" applyAlignment="0" applyProtection="0"/>
    <xf numFmtId="0" fontId="18" fillId="0" borderId="0"/>
    <xf numFmtId="43" fontId="25" fillId="0" borderId="26" applyFill="0">
      <alignment horizontal="right" vertical="center"/>
    </xf>
    <xf numFmtId="0" fontId="18" fillId="0" borderId="0"/>
    <xf numFmtId="0" fontId="18" fillId="0" borderId="0"/>
    <xf numFmtId="44" fontId="2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2" applyNumberFormat="0" applyFill="0" applyAlignment="0" applyProtection="0"/>
    <xf numFmtId="0" fontId="28" fillId="0" borderId="3" applyNumberFormat="0" applyFill="0" applyAlignment="0" applyProtection="0"/>
    <xf numFmtId="0" fontId="29" fillId="0" borderId="4" applyNumberFormat="0" applyFill="0" applyAlignment="0" applyProtection="0"/>
    <xf numFmtId="0" fontId="29" fillId="0" borderId="0" applyNumberFormat="0" applyFill="0" applyBorder="0" applyAlignment="0" applyProtection="0"/>
    <xf numFmtId="0" fontId="30" fillId="13" borderId="0" applyNumberFormat="0" applyBorder="0" applyAlignment="0" applyProtection="0"/>
    <xf numFmtId="0" fontId="31" fillId="14" borderId="0" applyNumberFormat="0" applyBorder="0" applyAlignment="0" applyProtection="0"/>
    <xf numFmtId="0" fontId="32" fillId="15" borderId="0" applyNumberFormat="0" applyBorder="0" applyAlignment="0" applyProtection="0"/>
    <xf numFmtId="0" fontId="33" fillId="16" borderId="5" applyNumberFormat="0" applyAlignment="0" applyProtection="0"/>
    <xf numFmtId="0" fontId="34" fillId="17" borderId="6" applyNumberFormat="0" applyAlignment="0" applyProtection="0"/>
    <xf numFmtId="0" fontId="35" fillId="17" borderId="5" applyNumberFormat="0" applyAlignment="0" applyProtection="0"/>
    <xf numFmtId="0" fontId="36" fillId="0" borderId="7" applyNumberFormat="0" applyFill="0" applyAlignment="0" applyProtection="0"/>
    <xf numFmtId="0" fontId="37" fillId="18" borderId="8" applyNumberFormat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10" applyNumberFormat="0" applyFill="0" applyAlignment="0" applyProtection="0"/>
    <xf numFmtId="0" fontId="41" fillId="20" borderId="0" applyNumberFormat="0" applyBorder="0" applyAlignment="0" applyProtection="0"/>
    <xf numFmtId="0" fontId="24" fillId="21" borderId="0" applyNumberFormat="0" applyBorder="0" applyAlignment="0" applyProtection="0"/>
    <xf numFmtId="0" fontId="24" fillId="22" borderId="0" applyNumberFormat="0" applyBorder="0" applyAlignment="0" applyProtection="0"/>
    <xf numFmtId="0" fontId="41" fillId="23" borderId="0" applyNumberFormat="0" applyBorder="0" applyAlignment="0" applyProtection="0"/>
    <xf numFmtId="0" fontId="41" fillId="24" borderId="0" applyNumberFormat="0" applyBorder="0" applyAlignment="0" applyProtection="0"/>
    <xf numFmtId="0" fontId="24" fillId="25" borderId="0" applyNumberFormat="0" applyBorder="0" applyAlignment="0" applyProtection="0"/>
    <xf numFmtId="0" fontId="24" fillId="26" borderId="0" applyNumberFormat="0" applyBorder="0" applyAlignment="0" applyProtection="0"/>
    <xf numFmtId="0" fontId="41" fillId="27" borderId="0" applyNumberFormat="0" applyBorder="0" applyAlignment="0" applyProtection="0"/>
    <xf numFmtId="0" fontId="41" fillId="28" borderId="0" applyNumberFormat="0" applyBorder="0" applyAlignment="0" applyProtection="0"/>
    <xf numFmtId="0" fontId="24" fillId="29" borderId="0" applyNumberFormat="0" applyBorder="0" applyAlignment="0" applyProtection="0"/>
    <xf numFmtId="0" fontId="24" fillId="30" borderId="0" applyNumberFormat="0" applyBorder="0" applyAlignment="0" applyProtection="0"/>
    <xf numFmtId="0" fontId="41" fillId="31" borderId="0" applyNumberFormat="0" applyBorder="0" applyAlignment="0" applyProtection="0"/>
    <xf numFmtId="0" fontId="41" fillId="32" borderId="0" applyNumberFormat="0" applyBorder="0" applyAlignment="0" applyProtection="0"/>
    <xf numFmtId="0" fontId="24" fillId="33" borderId="0" applyNumberFormat="0" applyBorder="0" applyAlignment="0" applyProtection="0"/>
    <xf numFmtId="0" fontId="24" fillId="34" borderId="0" applyNumberFormat="0" applyBorder="0" applyAlignment="0" applyProtection="0"/>
    <xf numFmtId="0" fontId="41" fillId="35" borderId="0" applyNumberFormat="0" applyBorder="0" applyAlignment="0" applyProtection="0"/>
    <xf numFmtId="0" fontId="41" fillId="36" borderId="0" applyNumberFormat="0" applyBorder="0" applyAlignment="0" applyProtection="0"/>
    <xf numFmtId="0" fontId="24" fillId="37" borderId="0" applyNumberFormat="0" applyBorder="0" applyAlignment="0" applyProtection="0"/>
    <xf numFmtId="0" fontId="24" fillId="38" borderId="0" applyNumberFormat="0" applyBorder="0" applyAlignment="0" applyProtection="0"/>
    <xf numFmtId="0" fontId="41" fillId="39" borderId="0" applyNumberFormat="0" applyBorder="0" applyAlignment="0" applyProtection="0"/>
    <xf numFmtId="0" fontId="41" fillId="40" borderId="0" applyNumberFormat="0" applyBorder="0" applyAlignment="0" applyProtection="0"/>
    <xf numFmtId="0" fontId="24" fillId="41" borderId="0" applyNumberFormat="0" applyBorder="0" applyAlignment="0" applyProtection="0"/>
    <xf numFmtId="0" fontId="24" fillId="42" borderId="0" applyNumberFormat="0" applyBorder="0" applyAlignment="0" applyProtection="0"/>
    <xf numFmtId="0" fontId="41" fillId="43" borderId="0" applyNumberFormat="0" applyBorder="0" applyAlignment="0" applyProtection="0"/>
    <xf numFmtId="0" fontId="18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39">
    <xf numFmtId="0" fontId="0" fillId="0" borderId="0" xfId="0"/>
    <xf numFmtId="0" fontId="3" fillId="2" borderId="0" xfId="0" applyFont="1" applyFill="1" applyAlignment="1">
      <alignment horizontal="left" vertical="top" wrapText="1"/>
    </xf>
    <xf numFmtId="0" fontId="11" fillId="5" borderId="0" xfId="0" applyFont="1" applyFill="1" applyAlignment="1">
      <alignment horizontal="left" vertical="top" wrapText="1"/>
    </xf>
    <xf numFmtId="0" fontId="12" fillId="6" borderId="0" xfId="0" applyFont="1" applyFill="1" applyAlignment="1">
      <alignment horizontal="center" vertical="top" wrapText="1"/>
    </xf>
    <xf numFmtId="0" fontId="13" fillId="7" borderId="0" xfId="0" applyFont="1" applyFill="1" applyAlignment="1">
      <alignment horizontal="right" vertical="top" wrapText="1"/>
    </xf>
    <xf numFmtId="0" fontId="15" fillId="9" borderId="0" xfId="0" applyFont="1" applyFill="1" applyAlignment="1">
      <alignment horizontal="left" vertical="top" wrapText="1"/>
    </xf>
    <xf numFmtId="0" fontId="11" fillId="5" borderId="0" xfId="0" applyFont="1" applyFill="1" applyAlignment="1">
      <alignment horizontal="left" vertical="top" wrapText="1"/>
    </xf>
    <xf numFmtId="0" fontId="17" fillId="2" borderId="0" xfId="0" applyFont="1" applyFill="1" applyAlignment="1">
      <alignment horizontal="left" vertical="top" wrapText="1"/>
    </xf>
    <xf numFmtId="0" fontId="8" fillId="5" borderId="0" xfId="0" applyFont="1" applyFill="1" applyAlignment="1">
      <alignment horizontal="left" vertical="top" wrapText="1"/>
    </xf>
    <xf numFmtId="0" fontId="19" fillId="5" borderId="0" xfId="0" applyFont="1" applyFill="1" applyAlignment="1">
      <alignment horizontal="left" vertical="top" wrapText="1"/>
    </xf>
    <xf numFmtId="0" fontId="21" fillId="2" borderId="0" xfId="0" applyFont="1" applyFill="1" applyAlignment="1">
      <alignment horizontal="left" vertical="top" wrapText="1"/>
    </xf>
    <xf numFmtId="0" fontId="8" fillId="5" borderId="0" xfId="0" applyFont="1" applyFill="1" applyAlignment="1">
      <alignment horizontal="left" vertical="top" wrapText="1"/>
    </xf>
    <xf numFmtId="4" fontId="6" fillId="44" borderId="1" xfId="0" applyNumberFormat="1" applyFont="1" applyFill="1" applyBorder="1" applyAlignment="1">
      <alignment horizontal="right" vertical="top" wrapText="1"/>
    </xf>
    <xf numFmtId="164" fontId="7" fillId="44" borderId="14" xfId="0" applyNumberFormat="1" applyFont="1" applyFill="1" applyBorder="1" applyAlignment="1">
      <alignment horizontal="right" vertical="top" wrapText="1"/>
    </xf>
    <xf numFmtId="0" fontId="0" fillId="0" borderId="0" xfId="0"/>
    <xf numFmtId="0" fontId="3" fillId="12" borderId="0" xfId="0" applyFont="1" applyFill="1" applyAlignment="1">
      <alignment horizontal="left" vertical="top" wrapText="1"/>
    </xf>
    <xf numFmtId="0" fontId="8" fillId="12" borderId="0" xfId="0" applyFont="1" applyFill="1" applyAlignment="1">
      <alignment horizontal="left" vertical="top" wrapText="1"/>
    </xf>
    <xf numFmtId="0" fontId="17" fillId="2" borderId="0" xfId="0" applyFont="1" applyFill="1" applyAlignment="1">
      <alignment vertical="top" wrapText="1"/>
    </xf>
    <xf numFmtId="0" fontId="11" fillId="5" borderId="0" xfId="0" applyFont="1" applyFill="1" applyAlignment="1">
      <alignment vertical="top" wrapText="1"/>
    </xf>
    <xf numFmtId="0" fontId="0" fillId="0" borderId="0" xfId="0" applyAlignment="1">
      <alignment horizontal="center"/>
    </xf>
    <xf numFmtId="0" fontId="3" fillId="45" borderId="16" xfId="0" applyFont="1" applyFill="1" applyBorder="1" applyAlignment="1">
      <alignment horizontal="right" vertical="top" wrapText="1"/>
    </xf>
    <xf numFmtId="0" fontId="3" fillId="45" borderId="21" xfId="0" applyFont="1" applyFill="1" applyBorder="1" applyAlignment="1">
      <alignment horizontal="right" vertical="top" wrapText="1"/>
    </xf>
    <xf numFmtId="4" fontId="6" fillId="46" borderId="1" xfId="0" applyNumberFormat="1" applyFont="1" applyFill="1" applyBorder="1" applyAlignment="1">
      <alignment horizontal="right" vertical="top" wrapText="1"/>
    </xf>
    <xf numFmtId="164" fontId="7" fillId="46" borderId="14" xfId="0" applyNumberFormat="1" applyFont="1" applyFill="1" applyBorder="1" applyAlignment="1">
      <alignment horizontal="right" vertical="top" wrapText="1"/>
    </xf>
    <xf numFmtId="4" fontId="23" fillId="46" borderId="19" xfId="0" applyNumberFormat="1" applyFont="1" applyFill="1" applyBorder="1" applyAlignment="1">
      <alignment horizontal="right" vertical="top" wrapText="1"/>
    </xf>
    <xf numFmtId="164" fontId="23" fillId="46" borderId="25" xfId="0" applyNumberFormat="1" applyFont="1" applyFill="1" applyBorder="1" applyAlignment="1">
      <alignment horizontal="right" vertical="top" wrapText="1"/>
    </xf>
    <xf numFmtId="4" fontId="20" fillId="45" borderId="23" xfId="0" applyNumberFormat="1" applyFont="1" applyFill="1" applyBorder="1" applyAlignment="1">
      <alignment horizontal="right" vertical="center" wrapText="1"/>
    </xf>
    <xf numFmtId="0" fontId="0" fillId="0" borderId="0" xfId="0"/>
    <xf numFmtId="0" fontId="3" fillId="12" borderId="0" xfId="0" applyFont="1" applyFill="1" applyAlignment="1">
      <alignment horizontal="left" vertical="top" wrapText="1"/>
    </xf>
    <xf numFmtId="0" fontId="9" fillId="11" borderId="1" xfId="0" applyFont="1" applyFill="1" applyBorder="1" applyAlignment="1">
      <alignment horizontal="left" vertical="top" wrapText="1"/>
    </xf>
    <xf numFmtId="0" fontId="9" fillId="11" borderId="1" xfId="0" applyFont="1" applyFill="1" applyBorder="1" applyAlignment="1">
      <alignment horizontal="center" vertical="top" wrapText="1"/>
    </xf>
    <xf numFmtId="0" fontId="9" fillId="11" borderId="1" xfId="0" applyFont="1" applyFill="1" applyBorder="1" applyAlignment="1">
      <alignment horizontal="right" vertical="top" wrapText="1"/>
    </xf>
    <xf numFmtId="0" fontId="10" fillId="4" borderId="1" xfId="0" applyFont="1" applyFill="1" applyBorder="1" applyAlignment="1">
      <alignment horizontal="left" vertical="top" wrapText="1"/>
    </xf>
    <xf numFmtId="0" fontId="10" fillId="4" borderId="1" xfId="0" applyFont="1" applyFill="1" applyBorder="1" applyAlignment="1">
      <alignment horizontal="center" vertical="top" wrapText="1"/>
    </xf>
    <xf numFmtId="0" fontId="8" fillId="12" borderId="0" xfId="0" applyFont="1" applyFill="1" applyAlignment="1">
      <alignment horizontal="left" vertical="top" wrapText="1"/>
    </xf>
    <xf numFmtId="0" fontId="8" fillId="12" borderId="0" xfId="0" applyFont="1" applyFill="1" applyAlignment="1">
      <alignment horizontal="center" vertical="top" wrapText="1"/>
    </xf>
    <xf numFmtId="0" fontId="8" fillId="12" borderId="0" xfId="0" applyFont="1" applyFill="1" applyAlignment="1">
      <alignment horizontal="right" vertical="top" wrapText="1"/>
    </xf>
    <xf numFmtId="0" fontId="10" fillId="12" borderId="0" xfId="0" applyFont="1" applyFill="1" applyAlignment="1">
      <alignment horizontal="left" vertical="top" wrapText="1"/>
    </xf>
    <xf numFmtId="0" fontId="10" fillId="12" borderId="0" xfId="0" applyFont="1" applyFill="1" applyAlignment="1">
      <alignment horizontal="center" vertical="top" wrapText="1"/>
    </xf>
    <xf numFmtId="0" fontId="17" fillId="2" borderId="0" xfId="0" applyFont="1" applyFill="1" applyAlignment="1">
      <alignment horizontal="left" wrapText="1"/>
    </xf>
    <xf numFmtId="0" fontId="17" fillId="2" borderId="0" xfId="0" applyFont="1" applyFill="1" applyAlignment="1">
      <alignment wrapText="1"/>
    </xf>
    <xf numFmtId="10" fontId="11" fillId="5" borderId="0" xfId="0" applyNumberFormat="1" applyFont="1" applyFill="1" applyAlignment="1">
      <alignment horizontal="left" vertical="top" wrapText="1"/>
    </xf>
    <xf numFmtId="0" fontId="44" fillId="2" borderId="0" xfId="0" applyFont="1" applyFill="1" applyAlignment="1">
      <alignment horizontal="left" vertical="center" wrapText="1"/>
    </xf>
    <xf numFmtId="0" fontId="0" fillId="0" borderId="0" xfId="0" applyAlignment="1"/>
    <xf numFmtId="0" fontId="18" fillId="49" borderId="42" xfId="133" applyFont="1" applyFill="1" applyBorder="1" applyAlignment="1">
      <alignment vertical="center" wrapText="1"/>
    </xf>
    <xf numFmtId="0" fontId="49" fillId="0" borderId="38" xfId="133" applyFont="1" applyFill="1" applyBorder="1" applyAlignment="1">
      <alignment horizontal="center" vertical="center" wrapText="1"/>
    </xf>
    <xf numFmtId="165" fontId="50" fillId="49" borderId="41" xfId="133" applyNumberFormat="1" applyFont="1" applyFill="1" applyBorder="1" applyAlignment="1">
      <alignment horizontal="center" vertical="center" wrapText="1"/>
    </xf>
    <xf numFmtId="0" fontId="18" fillId="0" borderId="38" xfId="133" applyFont="1" applyFill="1" applyBorder="1" applyAlignment="1">
      <alignment vertical="center" wrapText="1"/>
    </xf>
    <xf numFmtId="0" fontId="18" fillId="0" borderId="0" xfId="0" applyFont="1"/>
    <xf numFmtId="0" fontId="18" fillId="49" borderId="42" xfId="133" applyFont="1" applyFill="1" applyBorder="1" applyAlignment="1">
      <alignment horizontal="center" vertical="center" wrapText="1"/>
    </xf>
    <xf numFmtId="165" fontId="50" fillId="0" borderId="41" xfId="133" applyNumberFormat="1" applyFont="1" applyFill="1" applyBorder="1" applyAlignment="1">
      <alignment horizontal="center" vertical="center" wrapText="1"/>
    </xf>
    <xf numFmtId="0" fontId="18" fillId="0" borderId="35" xfId="133" applyFont="1" applyFill="1" applyBorder="1" applyAlignment="1">
      <alignment horizontal="center" vertical="center" wrapText="1"/>
    </xf>
    <xf numFmtId="165" fontId="50" fillId="49" borderId="38" xfId="133" applyNumberFormat="1" applyFont="1" applyFill="1" applyBorder="1" applyAlignment="1">
      <alignment horizontal="center" vertical="center" wrapText="1"/>
    </xf>
    <xf numFmtId="0" fontId="18" fillId="49" borderId="35" xfId="133" applyFont="1" applyFill="1" applyBorder="1" applyAlignment="1">
      <alignment horizontal="center" vertical="center" wrapText="1"/>
    </xf>
    <xf numFmtId="165" fontId="51" fillId="49" borderId="41" xfId="133" applyNumberFormat="1" applyFont="1" applyFill="1" applyBorder="1" applyAlignment="1">
      <alignment horizontal="center" vertical="center" wrapText="1"/>
    </xf>
    <xf numFmtId="165" fontId="48" fillId="47" borderId="38" xfId="133" applyNumberFormat="1" applyFont="1" applyFill="1" applyBorder="1" applyAlignment="1">
      <alignment horizontal="center" vertical="center" wrapText="1"/>
    </xf>
    <xf numFmtId="0" fontId="18" fillId="49" borderId="38" xfId="133" applyFont="1" applyFill="1" applyBorder="1" applyAlignment="1">
      <alignment vertical="center" wrapText="1"/>
    </xf>
    <xf numFmtId="165" fontId="50" fillId="0" borderId="38" xfId="133" applyNumberFormat="1" applyFont="1" applyFill="1" applyBorder="1" applyAlignment="1">
      <alignment horizontal="center" vertical="center" wrapText="1"/>
    </xf>
    <xf numFmtId="0" fontId="18" fillId="0" borderId="42" xfId="133" applyFont="1" applyFill="1" applyBorder="1" applyAlignment="1">
      <alignment horizontal="center" vertical="center" wrapText="1"/>
    </xf>
    <xf numFmtId="165" fontId="51" fillId="0" borderId="41" xfId="133" applyNumberFormat="1" applyFont="1" applyFill="1" applyBorder="1" applyAlignment="1">
      <alignment horizontal="center" vertical="center" wrapText="1"/>
    </xf>
    <xf numFmtId="165" fontId="48" fillId="47" borderId="41" xfId="133" applyNumberFormat="1" applyFont="1" applyFill="1" applyBorder="1" applyAlignment="1">
      <alignment horizontal="center" vertical="center" wrapText="1"/>
    </xf>
    <xf numFmtId="165" fontId="51" fillId="0" borderId="38" xfId="133" applyNumberFormat="1" applyFont="1" applyFill="1" applyBorder="1" applyAlignment="1">
      <alignment horizontal="center" vertical="center" wrapText="1"/>
    </xf>
    <xf numFmtId="0" fontId="18" fillId="0" borderId="42" xfId="133" applyFont="1" applyFill="1" applyBorder="1" applyAlignment="1">
      <alignment vertical="center" wrapText="1"/>
    </xf>
    <xf numFmtId="165" fontId="51" fillId="49" borderId="38" xfId="133" applyNumberFormat="1" applyFont="1" applyFill="1" applyBorder="1" applyAlignment="1">
      <alignment horizontal="center" vertical="center" wrapText="1"/>
    </xf>
    <xf numFmtId="0" fontId="49" fillId="0" borderId="30" xfId="0" applyFont="1" applyBorder="1"/>
    <xf numFmtId="0" fontId="54" fillId="0" borderId="0" xfId="0" applyFont="1" applyBorder="1" applyAlignment="1">
      <alignment vertical="center"/>
    </xf>
    <xf numFmtId="0" fontId="54" fillId="0" borderId="0" xfId="0" applyFont="1" applyBorder="1"/>
    <xf numFmtId="0" fontId="49" fillId="0" borderId="0" xfId="0" applyFont="1" applyBorder="1"/>
    <xf numFmtId="0" fontId="49" fillId="0" borderId="31" xfId="0" applyFont="1" applyBorder="1"/>
    <xf numFmtId="0" fontId="54" fillId="0" borderId="0" xfId="0" applyFont="1" applyBorder="1" applyAlignment="1">
      <alignment horizontal="left"/>
    </xf>
    <xf numFmtId="0" fontId="52" fillId="0" borderId="32" xfId="0" applyFont="1" applyBorder="1" applyAlignment="1">
      <alignment horizontal="left" indent="7"/>
    </xf>
    <xf numFmtId="0" fontId="53" fillId="0" borderId="33" xfId="0" applyFont="1" applyBorder="1"/>
    <xf numFmtId="0" fontId="53" fillId="0" borderId="34" xfId="0" applyFont="1" applyBorder="1"/>
    <xf numFmtId="0" fontId="49" fillId="0" borderId="0" xfId="0" applyFont="1"/>
    <xf numFmtId="0" fontId="0" fillId="0" borderId="0" xfId="0"/>
    <xf numFmtId="0" fontId="10" fillId="4" borderId="1" xfId="0" applyFont="1" applyFill="1" applyBorder="1" applyAlignment="1">
      <alignment horizontal="right" vertical="top" wrapText="1"/>
    </xf>
    <xf numFmtId="0" fontId="8" fillId="12" borderId="0" xfId="0" applyFont="1" applyFill="1" applyAlignment="1">
      <alignment horizontal="left" vertical="top" wrapText="1"/>
    </xf>
    <xf numFmtId="0" fontId="8" fillId="12" borderId="0" xfId="0" applyFont="1" applyFill="1" applyBorder="1" applyAlignment="1">
      <alignment horizontal="right" vertical="top" wrapText="1"/>
    </xf>
    <xf numFmtId="0" fontId="17" fillId="2" borderId="0" xfId="0" applyFont="1" applyFill="1" applyAlignment="1">
      <alignment horizontal="left" wrapText="1"/>
    </xf>
    <xf numFmtId="0" fontId="19" fillId="5" borderId="0" xfId="0" applyFont="1" applyFill="1" applyAlignment="1">
      <alignment horizontal="left" vertical="top" wrapText="1"/>
    </xf>
    <xf numFmtId="0" fontId="0" fillId="0" borderId="0" xfId="0" applyAlignment="1">
      <alignment vertical="center"/>
    </xf>
    <xf numFmtId="0" fontId="5" fillId="50" borderId="1" xfId="0" applyFont="1" applyFill="1" applyBorder="1" applyAlignment="1">
      <alignment horizontal="left" vertical="top" wrapText="1"/>
    </xf>
    <xf numFmtId="0" fontId="5" fillId="50" borderId="1" xfId="0" applyFont="1" applyFill="1" applyBorder="1" applyAlignment="1">
      <alignment horizontal="right" vertical="top" wrapText="1"/>
    </xf>
    <xf numFmtId="0" fontId="9" fillId="50" borderId="45" xfId="0" applyFont="1" applyFill="1" applyBorder="1" applyAlignment="1">
      <alignment horizontal="right" vertical="top" wrapText="1"/>
    </xf>
    <xf numFmtId="0" fontId="9" fillId="11" borderId="46" xfId="0" applyFont="1" applyFill="1" applyBorder="1" applyAlignment="1">
      <alignment horizontal="right" vertical="top" wrapText="1"/>
    </xf>
    <xf numFmtId="10" fontId="8" fillId="12" borderId="0" xfId="0" applyNumberFormat="1" applyFont="1" applyFill="1" applyAlignment="1">
      <alignment horizontal="right" vertical="top" wrapText="1"/>
    </xf>
    <xf numFmtId="4" fontId="8" fillId="12" borderId="0" xfId="0" applyNumberFormat="1" applyFont="1" applyFill="1" applyAlignment="1">
      <alignment horizontal="right" vertical="top" wrapText="1"/>
    </xf>
    <xf numFmtId="0" fontId="8" fillId="5" borderId="0" xfId="0" applyFont="1" applyFill="1" applyAlignment="1">
      <alignment vertical="top" wrapText="1"/>
    </xf>
    <xf numFmtId="0" fontId="3" fillId="44" borderId="20" xfId="0" applyFont="1" applyFill="1" applyBorder="1" applyAlignment="1">
      <alignment horizontal="left" vertical="top" wrapText="1"/>
    </xf>
    <xf numFmtId="0" fontId="3" fillId="44" borderId="16" xfId="0" applyFont="1" applyFill="1" applyBorder="1" applyAlignment="1">
      <alignment horizontal="right" vertical="top" wrapText="1"/>
    </xf>
    <xf numFmtId="0" fontId="3" fillId="44" borderId="16" xfId="0" applyFont="1" applyFill="1" applyBorder="1" applyAlignment="1">
      <alignment horizontal="left" vertical="top" wrapText="1"/>
    </xf>
    <xf numFmtId="0" fontId="3" fillId="44" borderId="16" xfId="0" applyFont="1" applyFill="1" applyBorder="1" applyAlignment="1">
      <alignment horizontal="center" vertical="top" wrapText="1"/>
    </xf>
    <xf numFmtId="0" fontId="3" fillId="44" borderId="21" xfId="0" applyFont="1" applyFill="1" applyBorder="1" applyAlignment="1">
      <alignment horizontal="right" vertical="top" wrapText="1"/>
    </xf>
    <xf numFmtId="0" fontId="5" fillId="51" borderId="13" xfId="0" applyNumberFormat="1" applyFont="1" applyFill="1" applyBorder="1" applyAlignment="1">
      <alignment horizontal="left" vertical="top" wrapText="1"/>
    </xf>
    <xf numFmtId="0" fontId="5" fillId="51" borderId="1" xfId="0" applyFont="1" applyFill="1" applyBorder="1" applyAlignment="1">
      <alignment horizontal="left" vertical="top" wrapText="1"/>
    </xf>
    <xf numFmtId="0" fontId="5" fillId="51" borderId="1" xfId="0" applyFont="1" applyFill="1" applyBorder="1" applyAlignment="1">
      <alignment horizontal="center" vertical="top" wrapText="1"/>
    </xf>
    <xf numFmtId="0" fontId="5" fillId="51" borderId="1" xfId="0" applyFont="1" applyFill="1" applyBorder="1" applyAlignment="1">
      <alignment horizontal="right" vertical="top" wrapText="1"/>
    </xf>
    <xf numFmtId="4" fontId="5" fillId="51" borderId="14" xfId="0" applyNumberFormat="1" applyFont="1" applyFill="1" applyBorder="1" applyAlignment="1">
      <alignment horizontal="right" vertical="top" wrapText="1"/>
    </xf>
    <xf numFmtId="2" fontId="5" fillId="51" borderId="1" xfId="0" applyNumberFormat="1" applyFont="1" applyFill="1" applyBorder="1" applyAlignment="1">
      <alignment horizontal="right" vertical="top" wrapText="1"/>
    </xf>
    <xf numFmtId="0" fontId="9" fillId="52" borderId="13" xfId="0" applyFont="1" applyFill="1" applyBorder="1" applyAlignment="1">
      <alignment horizontal="left" vertical="top" wrapText="1"/>
    </xf>
    <xf numFmtId="0" fontId="9" fillId="52" borderId="1" xfId="0" applyNumberFormat="1" applyFont="1" applyFill="1" applyBorder="1" applyAlignment="1">
      <alignment horizontal="right" vertical="top" wrapText="1"/>
    </xf>
    <xf numFmtId="0" fontId="9" fillId="52" borderId="1" xfId="0" applyFont="1" applyFill="1" applyBorder="1" applyAlignment="1">
      <alignment horizontal="left" vertical="top" wrapText="1"/>
    </xf>
    <xf numFmtId="0" fontId="9" fillId="52" borderId="1" xfId="0" applyFont="1" applyFill="1" applyBorder="1" applyAlignment="1">
      <alignment horizontal="center" vertical="top" wrapText="1"/>
    </xf>
    <xf numFmtId="2" fontId="9" fillId="52" borderId="1" xfId="0" applyNumberFormat="1" applyFont="1" applyFill="1" applyBorder="1" applyAlignment="1">
      <alignment horizontal="right" vertical="top" wrapText="1"/>
    </xf>
    <xf numFmtId="4" fontId="9" fillId="52" borderId="1" xfId="0" applyNumberFormat="1" applyFont="1" applyFill="1" applyBorder="1" applyAlignment="1">
      <alignment horizontal="right" vertical="top" wrapText="1"/>
    </xf>
    <xf numFmtId="4" fontId="9" fillId="52" borderId="14" xfId="0" applyNumberFormat="1" applyFont="1" applyFill="1" applyBorder="1" applyAlignment="1">
      <alignment horizontal="right" vertical="top" wrapText="1"/>
    </xf>
    <xf numFmtId="0" fontId="9" fillId="52" borderId="1" xfId="0" applyFont="1" applyFill="1" applyBorder="1" applyAlignment="1">
      <alignment horizontal="right" vertical="top" wrapText="1"/>
    </xf>
    <xf numFmtId="0" fontId="9" fillId="11" borderId="20" xfId="0" applyFont="1" applyFill="1" applyBorder="1" applyAlignment="1">
      <alignment horizontal="left" vertical="top" wrapText="1"/>
    </xf>
    <xf numFmtId="0" fontId="9" fillId="11" borderId="16" xfId="0" applyFont="1" applyFill="1" applyBorder="1" applyAlignment="1">
      <alignment horizontal="right" vertical="top" wrapText="1"/>
    </xf>
    <xf numFmtId="0" fontId="9" fillId="11" borderId="16" xfId="0" applyFont="1" applyFill="1" applyBorder="1" applyAlignment="1">
      <alignment horizontal="left" vertical="top" wrapText="1"/>
    </xf>
    <xf numFmtId="0" fontId="9" fillId="11" borderId="16" xfId="0" applyFont="1" applyFill="1" applyBorder="1" applyAlignment="1">
      <alignment horizontal="center" vertical="top" wrapText="1"/>
    </xf>
    <xf numFmtId="0" fontId="9" fillId="11" borderId="21" xfId="0" applyFont="1" applyFill="1" applyBorder="1" applyAlignment="1">
      <alignment horizontal="right" vertical="top" wrapText="1"/>
    </xf>
    <xf numFmtId="0" fontId="8" fillId="12" borderId="0" xfId="0" applyFont="1" applyFill="1" applyBorder="1" applyAlignment="1">
      <alignment horizontal="left" vertical="top" wrapText="1"/>
    </xf>
    <xf numFmtId="0" fontId="8" fillId="12" borderId="48" xfId="0" applyFont="1" applyFill="1" applyBorder="1" applyAlignment="1">
      <alignment horizontal="left" vertical="top" wrapText="1"/>
    </xf>
    <xf numFmtId="0" fontId="8" fillId="12" borderId="47" xfId="0" applyFont="1" applyFill="1" applyBorder="1" applyAlignment="1">
      <alignment horizontal="left" vertical="top" wrapText="1"/>
    </xf>
    <xf numFmtId="0" fontId="8" fillId="12" borderId="0" xfId="0" applyFont="1" applyFill="1" applyBorder="1" applyAlignment="1">
      <alignment horizontal="center" vertical="top" wrapText="1"/>
    </xf>
    <xf numFmtId="0" fontId="10" fillId="4" borderId="13" xfId="0" applyFont="1" applyFill="1" applyBorder="1" applyAlignment="1">
      <alignment horizontal="left" vertical="top" wrapText="1"/>
    </xf>
    <xf numFmtId="0" fontId="8" fillId="12" borderId="47" xfId="0" applyFont="1" applyFill="1" applyBorder="1" applyAlignment="1">
      <alignment horizontal="right" vertical="top" wrapText="1"/>
    </xf>
    <xf numFmtId="0" fontId="8" fillId="12" borderId="48" xfId="0" applyFont="1" applyFill="1" applyBorder="1" applyAlignment="1">
      <alignment horizontal="right" vertical="top" wrapText="1"/>
    </xf>
    <xf numFmtId="0" fontId="18" fillId="12" borderId="0" xfId="0" applyFont="1" applyFill="1" applyBorder="1" applyAlignment="1">
      <alignment horizontal="right" vertical="top" wrapText="1"/>
    </xf>
    <xf numFmtId="0" fontId="18" fillId="12" borderId="48" xfId="0" applyFont="1" applyFill="1" applyBorder="1" applyAlignment="1">
      <alignment horizontal="right" vertical="top" wrapText="1"/>
    </xf>
    <xf numFmtId="0" fontId="8" fillId="12" borderId="47" xfId="0" applyFont="1" applyFill="1" applyBorder="1" applyAlignment="1">
      <alignment horizontal="center" vertical="top" wrapText="1"/>
    </xf>
    <xf numFmtId="0" fontId="8" fillId="12" borderId="48" xfId="0" applyFont="1" applyFill="1" applyBorder="1" applyAlignment="1">
      <alignment horizontal="center" vertical="top" wrapText="1"/>
    </xf>
    <xf numFmtId="0" fontId="9" fillId="11" borderId="13" xfId="0" applyFont="1" applyFill="1" applyBorder="1" applyAlignment="1">
      <alignment horizontal="left" vertical="top" wrapText="1"/>
    </xf>
    <xf numFmtId="0" fontId="9" fillId="11" borderId="14" xfId="0" applyFont="1" applyFill="1" applyBorder="1" applyAlignment="1">
      <alignment horizontal="right" vertical="top" wrapText="1"/>
    </xf>
    <xf numFmtId="0" fontId="18" fillId="12" borderId="0" xfId="0" applyFont="1" applyFill="1" applyBorder="1" applyAlignment="1">
      <alignment horizontal="left" vertical="top" wrapText="1"/>
    </xf>
    <xf numFmtId="0" fontId="18" fillId="12" borderId="48" xfId="0" applyFont="1" applyFill="1" applyBorder="1" applyAlignment="1">
      <alignment horizontal="left" vertical="top" wrapText="1"/>
    </xf>
    <xf numFmtId="0" fontId="8" fillId="12" borderId="49" xfId="0" applyFont="1" applyFill="1" applyBorder="1" applyAlignment="1">
      <alignment horizontal="right" vertical="top" wrapText="1"/>
    </xf>
    <xf numFmtId="0" fontId="8" fillId="12" borderId="44" xfId="0" applyFont="1" applyFill="1" applyBorder="1" applyAlignment="1">
      <alignment horizontal="right" vertical="top" wrapText="1"/>
    </xf>
    <xf numFmtId="0" fontId="8" fillId="12" borderId="23" xfId="0" applyFont="1" applyFill="1" applyBorder="1" applyAlignment="1">
      <alignment horizontal="right" vertical="top" wrapText="1"/>
    </xf>
    <xf numFmtId="0" fontId="3" fillId="12" borderId="50" xfId="0" applyFont="1" applyFill="1" applyBorder="1" applyAlignment="1">
      <alignment horizontal="left" vertical="top" wrapText="1"/>
    </xf>
    <xf numFmtId="0" fontId="3" fillId="12" borderId="51" xfId="0" applyFont="1" applyFill="1" applyBorder="1" applyAlignment="1">
      <alignment horizontal="left" vertical="top" wrapText="1"/>
    </xf>
    <xf numFmtId="0" fontId="3" fillId="12" borderId="51" xfId="0" applyFont="1" applyFill="1" applyBorder="1" applyAlignment="1">
      <alignment horizontal="right" vertical="top" wrapText="1"/>
    </xf>
    <xf numFmtId="0" fontId="3" fillId="12" borderId="52" xfId="0" applyFont="1" applyFill="1" applyBorder="1" applyAlignment="1">
      <alignment horizontal="right" vertical="top" wrapText="1"/>
    </xf>
    <xf numFmtId="0" fontId="5" fillId="50" borderId="53" xfId="0" applyFont="1" applyFill="1" applyBorder="1" applyAlignment="1">
      <alignment horizontal="left" vertical="top" wrapText="1"/>
    </xf>
    <xf numFmtId="0" fontId="9" fillId="50" borderId="54" xfId="0" applyFont="1" applyFill="1" applyBorder="1" applyAlignment="1">
      <alignment horizontal="right" vertical="top" wrapText="1"/>
    </xf>
    <xf numFmtId="0" fontId="9" fillId="11" borderId="53" xfId="0" applyFont="1" applyFill="1" applyBorder="1" applyAlignment="1">
      <alignment horizontal="left" vertical="top" wrapText="1"/>
    </xf>
    <xf numFmtId="0" fontId="9" fillId="11" borderId="55" xfId="0" applyFont="1" applyFill="1" applyBorder="1" applyAlignment="1">
      <alignment horizontal="right" vertical="top" wrapText="1"/>
    </xf>
    <xf numFmtId="0" fontId="5" fillId="50" borderId="56" xfId="0" applyFont="1" applyFill="1" applyBorder="1" applyAlignment="1">
      <alignment horizontal="right" vertical="top" wrapText="1"/>
    </xf>
    <xf numFmtId="0" fontId="9" fillId="11" borderId="56" xfId="0" applyFont="1" applyFill="1" applyBorder="1" applyAlignment="1">
      <alignment horizontal="right" vertical="top" wrapText="1"/>
    </xf>
    <xf numFmtId="0" fontId="9" fillId="11" borderId="57" xfId="0" applyFont="1" applyFill="1" applyBorder="1" applyAlignment="1">
      <alignment horizontal="left" vertical="top" wrapText="1"/>
    </xf>
    <xf numFmtId="0" fontId="9" fillId="11" borderId="58" xfId="0" applyFont="1" applyFill="1" applyBorder="1" applyAlignment="1">
      <alignment horizontal="left" vertical="top" wrapText="1"/>
    </xf>
    <xf numFmtId="0" fontId="9" fillId="11" borderId="58" xfId="0" applyFont="1" applyFill="1" applyBorder="1" applyAlignment="1">
      <alignment horizontal="right" vertical="top" wrapText="1"/>
    </xf>
    <xf numFmtId="0" fontId="9" fillId="11" borderId="33" xfId="0" applyFont="1" applyFill="1" applyBorder="1" applyAlignment="1">
      <alignment horizontal="right" vertical="top" wrapText="1"/>
    </xf>
    <xf numFmtId="0" fontId="9" fillId="11" borderId="34" xfId="0" applyFont="1" applyFill="1" applyBorder="1" applyAlignment="1">
      <alignment horizontal="right" vertical="top" wrapText="1"/>
    </xf>
    <xf numFmtId="0" fontId="54" fillId="46" borderId="50" xfId="0" applyFont="1" applyFill="1" applyBorder="1" applyAlignment="1">
      <alignment horizontal="center"/>
    </xf>
    <xf numFmtId="0" fontId="54" fillId="46" borderId="51" xfId="0" applyFont="1" applyFill="1" applyBorder="1" applyAlignment="1">
      <alignment horizontal="center"/>
    </xf>
    <xf numFmtId="0" fontId="49" fillId="0" borderId="53" xfId="0" applyFont="1" applyBorder="1" applyAlignment="1">
      <alignment horizontal="center" vertical="center"/>
    </xf>
    <xf numFmtId="0" fontId="53" fillId="0" borderId="1" xfId="0" applyFont="1" applyBorder="1" applyAlignment="1">
      <alignment horizontal="center" vertical="center"/>
    </xf>
    <xf numFmtId="0" fontId="53" fillId="0" borderId="1" xfId="0" applyFont="1" applyBorder="1" applyAlignment="1">
      <alignment horizontal="right" vertical="center"/>
    </xf>
    <xf numFmtId="2" fontId="49" fillId="0" borderId="1" xfId="0" applyNumberFormat="1" applyFont="1" applyBorder="1" applyAlignment="1">
      <alignment horizontal="center" vertical="center"/>
    </xf>
    <xf numFmtId="0" fontId="53" fillId="0" borderId="1" xfId="0" applyFont="1" applyBorder="1" applyAlignment="1">
      <alignment horizontal="right" vertical="center" wrapText="1"/>
    </xf>
    <xf numFmtId="2" fontId="54" fillId="0" borderId="59" xfId="0" applyNumberFormat="1" applyFont="1" applyBorder="1" applyAlignment="1">
      <alignment horizontal="center" vertical="center"/>
    </xf>
    <xf numFmtId="0" fontId="52" fillId="0" borderId="27" xfId="0" applyFont="1" applyBorder="1" applyAlignment="1">
      <alignment horizontal="left" indent="7"/>
    </xf>
    <xf numFmtId="0" fontId="53" fillId="0" borderId="28" xfId="0" applyFont="1" applyBorder="1"/>
    <xf numFmtId="0" fontId="53" fillId="0" borderId="29" xfId="0" applyFont="1" applyBorder="1"/>
    <xf numFmtId="0" fontId="0" fillId="0" borderId="0" xfId="0"/>
    <xf numFmtId="0" fontId="16" fillId="10" borderId="0" xfId="0" applyFont="1" applyFill="1" applyAlignment="1">
      <alignment vertical="top" wrapText="1"/>
    </xf>
    <xf numFmtId="0" fontId="5" fillId="46" borderId="12" xfId="0" applyFont="1" applyFill="1" applyBorder="1" applyAlignment="1">
      <alignment horizontal="left" vertical="top" wrapText="1"/>
    </xf>
    <xf numFmtId="0" fontId="5" fillId="46" borderId="15" xfId="0" applyFont="1" applyFill="1" applyBorder="1" applyAlignment="1">
      <alignment horizontal="left" vertical="top" wrapText="1"/>
    </xf>
    <xf numFmtId="0" fontId="5" fillId="46" borderId="11" xfId="0" applyFont="1" applyFill="1" applyBorder="1" applyAlignment="1">
      <alignment horizontal="left" vertical="top" wrapText="1"/>
    </xf>
    <xf numFmtId="0" fontId="5" fillId="46" borderId="22" xfId="0" applyNumberFormat="1" applyFont="1" applyFill="1" applyBorder="1" applyAlignment="1">
      <alignment horizontal="left" vertical="top" wrapText="1"/>
    </xf>
    <xf numFmtId="0" fontId="5" fillId="44" borderId="12" xfId="0" applyFont="1" applyFill="1" applyBorder="1" applyAlignment="1">
      <alignment horizontal="left" vertical="top" wrapText="1"/>
    </xf>
    <xf numFmtId="0" fontId="5" fillId="44" borderId="15" xfId="0" applyFont="1" applyFill="1" applyBorder="1" applyAlignment="1">
      <alignment horizontal="left" vertical="top" wrapText="1"/>
    </xf>
    <xf numFmtId="0" fontId="5" fillId="44" borderId="11" xfId="0" applyFont="1" applyFill="1" applyBorder="1" applyAlignment="1">
      <alignment horizontal="left" vertical="top" wrapText="1"/>
    </xf>
    <xf numFmtId="0" fontId="5" fillId="44" borderId="22" xfId="0" applyNumberFormat="1" applyFont="1" applyFill="1" applyBorder="1" applyAlignment="1">
      <alignment horizontal="left" vertical="top" wrapText="1"/>
    </xf>
    <xf numFmtId="0" fontId="23" fillId="46" borderId="24" xfId="0" applyFont="1" applyFill="1" applyBorder="1" applyAlignment="1">
      <alignment horizontal="right" vertical="top" wrapText="1"/>
    </xf>
    <xf numFmtId="0" fontId="23" fillId="46" borderId="17" xfId="0" applyFont="1" applyFill="1" applyBorder="1" applyAlignment="1">
      <alignment horizontal="right" vertical="top" wrapText="1"/>
    </xf>
    <xf numFmtId="0" fontId="23" fillId="46" borderId="18" xfId="0" applyFont="1" applyFill="1" applyBorder="1" applyAlignment="1">
      <alignment horizontal="right" vertical="top" wrapText="1"/>
    </xf>
    <xf numFmtId="0" fontId="13" fillId="7" borderId="0" xfId="0" applyFont="1" applyFill="1" applyAlignment="1">
      <alignment horizontal="right" vertical="top" wrapText="1"/>
    </xf>
    <xf numFmtId="4" fontId="14" fillId="8" borderId="0" xfId="0" applyNumberFormat="1" applyFont="1" applyFill="1" applyAlignment="1">
      <alignment horizontal="right" vertical="top" wrapText="1"/>
    </xf>
    <xf numFmtId="0" fontId="3" fillId="45" borderId="20" xfId="0" applyFont="1" applyFill="1" applyBorder="1" applyAlignment="1">
      <alignment horizontal="left" vertical="top" wrapText="1"/>
    </xf>
    <xf numFmtId="0" fontId="4" fillId="45" borderId="16" xfId="0" applyFont="1" applyFill="1" applyBorder="1" applyAlignment="1">
      <alignment horizontal="left" vertical="top" wrapText="1"/>
    </xf>
    <xf numFmtId="0" fontId="3" fillId="45" borderId="16" xfId="0" applyFont="1" applyFill="1" applyBorder="1" applyAlignment="1">
      <alignment horizontal="left" vertical="top" wrapText="1"/>
    </xf>
    <xf numFmtId="0" fontId="17" fillId="2" borderId="0" xfId="0" applyFont="1" applyFill="1" applyAlignment="1">
      <alignment horizontal="left" vertical="top" wrapText="1"/>
    </xf>
    <xf numFmtId="0" fontId="11" fillId="5" borderId="0" xfId="0" applyFont="1" applyFill="1" applyAlignment="1">
      <alignment horizontal="left" vertical="top" wrapText="1"/>
    </xf>
    <xf numFmtId="0" fontId="42" fillId="3" borderId="0" xfId="0" applyFont="1" applyFill="1" applyAlignment="1">
      <alignment horizontal="center" vertical="center" wrapText="1"/>
    </xf>
    <xf numFmtId="0" fontId="43" fillId="0" borderId="0" xfId="0" applyFont="1" applyAlignment="1">
      <alignment vertical="center"/>
    </xf>
    <xf numFmtId="0" fontId="20" fillId="45" borderId="24" xfId="0" applyFont="1" applyFill="1" applyBorder="1" applyAlignment="1">
      <alignment horizontal="right" vertical="center" wrapText="1"/>
    </xf>
    <xf numFmtId="0" fontId="20" fillId="45" borderId="17" xfId="0" applyFont="1" applyFill="1" applyBorder="1" applyAlignment="1">
      <alignment horizontal="right" vertical="center" wrapText="1"/>
    </xf>
    <xf numFmtId="0" fontId="42" fillId="12" borderId="44" xfId="0" applyFont="1" applyFill="1" applyBorder="1" applyAlignment="1">
      <alignment horizontal="center" vertical="center" wrapText="1"/>
    </xf>
    <xf numFmtId="0" fontId="43" fillId="0" borderId="44" xfId="0" applyFont="1" applyBorder="1" applyAlignment="1">
      <alignment vertical="center"/>
    </xf>
    <xf numFmtId="0" fontId="8" fillId="5" borderId="0" xfId="0" applyFont="1" applyFill="1" applyAlignment="1">
      <alignment horizontal="left" vertical="top" wrapText="1"/>
    </xf>
    <xf numFmtId="0" fontId="10" fillId="4" borderId="1" xfId="0" applyFont="1" applyFill="1" applyBorder="1" applyAlignment="1">
      <alignment horizontal="right" vertical="top" wrapText="1"/>
    </xf>
    <xf numFmtId="4" fontId="10" fillId="4" borderId="1" xfId="0" applyNumberFormat="1" applyFont="1" applyFill="1" applyBorder="1" applyAlignment="1">
      <alignment horizontal="right" vertical="top" wrapText="1"/>
    </xf>
    <xf numFmtId="4" fontId="10" fillId="4" borderId="14" xfId="0" applyNumberFormat="1" applyFont="1" applyFill="1" applyBorder="1" applyAlignment="1">
      <alignment horizontal="right" vertical="top" wrapText="1"/>
    </xf>
    <xf numFmtId="0" fontId="8" fillId="12" borderId="47" xfId="0" applyFont="1" applyFill="1" applyBorder="1" applyAlignment="1">
      <alignment horizontal="left" vertical="top" wrapText="1"/>
    </xf>
    <xf numFmtId="0" fontId="8" fillId="12" borderId="0" xfId="0" applyFont="1" applyFill="1" applyBorder="1" applyAlignment="1">
      <alignment horizontal="left" vertical="top" wrapText="1"/>
    </xf>
    <xf numFmtId="0" fontId="8" fillId="12" borderId="0" xfId="0" applyFont="1" applyFill="1" applyBorder="1" applyAlignment="1">
      <alignment horizontal="right" vertical="top" wrapText="1"/>
    </xf>
    <xf numFmtId="0" fontId="8" fillId="12" borderId="48" xfId="0" applyFont="1" applyFill="1" applyBorder="1" applyAlignment="1">
      <alignment horizontal="right" vertical="top" wrapText="1"/>
    </xf>
    <xf numFmtId="0" fontId="8" fillId="12" borderId="0" xfId="0" applyFont="1" applyFill="1" applyAlignment="1">
      <alignment horizontal="right" vertical="top" wrapText="1"/>
    </xf>
    <xf numFmtId="0" fontId="8" fillId="12" borderId="27" xfId="0" applyFont="1" applyFill="1" applyBorder="1" applyAlignment="1">
      <alignment horizontal="left" vertical="top" wrapText="1"/>
    </xf>
    <xf numFmtId="0" fontId="8" fillId="12" borderId="28" xfId="0" applyFont="1" applyFill="1" applyBorder="1" applyAlignment="1">
      <alignment horizontal="right" vertical="top" wrapText="1"/>
    </xf>
    <xf numFmtId="4" fontId="8" fillId="12" borderId="28" xfId="0" applyNumberFormat="1" applyFont="1" applyFill="1" applyBorder="1" applyAlignment="1">
      <alignment horizontal="right" vertical="top" wrapText="1"/>
    </xf>
    <xf numFmtId="0" fontId="8" fillId="12" borderId="29" xfId="0" applyFont="1" applyFill="1" applyBorder="1" applyAlignment="1">
      <alignment horizontal="right" vertical="top" wrapText="1"/>
    </xf>
    <xf numFmtId="0" fontId="8" fillId="12" borderId="30" xfId="0" applyFont="1" applyFill="1" applyBorder="1" applyAlignment="1">
      <alignment horizontal="left" vertical="top" wrapText="1"/>
    </xf>
    <xf numFmtId="4" fontId="8" fillId="12" borderId="0" xfId="0" applyNumberFormat="1" applyFont="1" applyFill="1" applyBorder="1" applyAlignment="1">
      <alignment horizontal="right" vertical="top" wrapText="1"/>
    </xf>
    <xf numFmtId="0" fontId="8" fillId="12" borderId="31" xfId="0" applyFont="1" applyFill="1" applyBorder="1" applyAlignment="1">
      <alignment horizontal="right" vertical="top" wrapText="1"/>
    </xf>
    <xf numFmtId="0" fontId="8" fillId="12" borderId="32" xfId="0" applyFont="1" applyFill="1" applyBorder="1" applyAlignment="1">
      <alignment horizontal="left" vertical="top" wrapText="1"/>
    </xf>
    <xf numFmtId="0" fontId="8" fillId="12" borderId="33" xfId="0" applyFont="1" applyFill="1" applyBorder="1" applyAlignment="1">
      <alignment horizontal="right" vertical="top" wrapText="1"/>
    </xf>
    <xf numFmtId="4" fontId="8" fillId="12" borderId="33" xfId="0" applyNumberFormat="1" applyFont="1" applyFill="1" applyBorder="1" applyAlignment="1">
      <alignment horizontal="right" vertical="top" wrapText="1"/>
    </xf>
    <xf numFmtId="0" fontId="8" fillId="12" borderId="34" xfId="0" applyFont="1" applyFill="1" applyBorder="1" applyAlignment="1">
      <alignment horizontal="right" vertical="top" wrapText="1"/>
    </xf>
    <xf numFmtId="0" fontId="42" fillId="12" borderId="0" xfId="0" applyFont="1" applyFill="1" applyBorder="1" applyAlignment="1">
      <alignment horizontal="center" vertical="center" wrapText="1"/>
    </xf>
    <xf numFmtId="0" fontId="43" fillId="0" borderId="0" xfId="0" applyFont="1" applyBorder="1" applyAlignment="1">
      <alignment vertical="center"/>
    </xf>
    <xf numFmtId="0" fontId="44" fillId="2" borderId="0" xfId="0" applyFont="1" applyFill="1" applyAlignment="1">
      <alignment horizontal="left" vertical="top" wrapText="1"/>
    </xf>
    <xf numFmtId="0" fontId="19" fillId="5" borderId="0" xfId="0" applyFont="1" applyFill="1" applyAlignment="1">
      <alignment horizontal="left" vertical="top" wrapText="1"/>
    </xf>
    <xf numFmtId="0" fontId="17" fillId="2" borderId="0" xfId="0" applyFont="1" applyFill="1" applyAlignment="1">
      <alignment horizontal="left" wrapText="1"/>
    </xf>
    <xf numFmtId="2" fontId="54" fillId="0" borderId="1" xfId="0" applyNumberFormat="1" applyFont="1" applyBorder="1" applyAlignment="1">
      <alignment horizontal="center" vertical="center"/>
    </xf>
    <xf numFmtId="2" fontId="54" fillId="0" borderId="56" xfId="0" applyNumberFormat="1" applyFont="1" applyBorder="1" applyAlignment="1">
      <alignment horizontal="center" vertical="center"/>
    </xf>
    <xf numFmtId="0" fontId="52" fillId="0" borderId="57" xfId="0" applyFont="1" applyBorder="1" applyAlignment="1">
      <alignment horizontal="right" vertical="center"/>
    </xf>
    <xf numFmtId="0" fontId="52" fillId="0" borderId="58" xfId="0" applyFont="1" applyBorder="1" applyAlignment="1">
      <alignment horizontal="right" vertical="center"/>
    </xf>
    <xf numFmtId="0" fontId="11" fillId="5" borderId="0" xfId="0" applyFont="1" applyFill="1" applyAlignment="1">
      <alignment vertical="top" wrapText="1"/>
    </xf>
    <xf numFmtId="0" fontId="53" fillId="0" borderId="1" xfId="0" applyFont="1" applyBorder="1" applyAlignment="1">
      <alignment horizontal="right" vertical="center"/>
    </xf>
    <xf numFmtId="0" fontId="49" fillId="0" borderId="53" xfId="0" applyFont="1" applyBorder="1" applyAlignment="1">
      <alignment horizontal="center" vertical="center"/>
    </xf>
    <xf numFmtId="0" fontId="49" fillId="0" borderId="1" xfId="0" applyFont="1" applyBorder="1" applyAlignment="1">
      <alignment horizontal="center" vertical="center" wrapText="1"/>
    </xf>
    <xf numFmtId="0" fontId="53" fillId="0" borderId="1" xfId="0" applyFont="1" applyBorder="1" applyAlignment="1">
      <alignment horizontal="center" vertical="center"/>
    </xf>
    <xf numFmtId="0" fontId="42" fillId="12" borderId="33" xfId="0" applyFont="1" applyFill="1" applyBorder="1" applyAlignment="1">
      <alignment horizontal="center" vertical="center" wrapText="1"/>
    </xf>
    <xf numFmtId="0" fontId="54" fillId="46" borderId="51" xfId="0" applyFont="1" applyFill="1" applyBorder="1" applyAlignment="1">
      <alignment horizontal="center"/>
    </xf>
    <xf numFmtId="0" fontId="54" fillId="46" borderId="52" xfId="0" applyFont="1" applyFill="1" applyBorder="1" applyAlignment="1">
      <alignment horizontal="center"/>
    </xf>
    <xf numFmtId="0" fontId="18" fillId="0" borderId="0" xfId="133" applyFont="1" applyFill="1" applyBorder="1" applyAlignment="1">
      <alignment horizontal="center" vertical="center"/>
    </xf>
    <xf numFmtId="0" fontId="19" fillId="0" borderId="35" xfId="133" applyFont="1" applyFill="1" applyBorder="1" applyAlignment="1">
      <alignment horizontal="right" vertical="center" wrapText="1" indent="8"/>
    </xf>
    <xf numFmtId="0" fontId="19" fillId="0" borderId="42" xfId="133" applyFont="1" applyFill="1" applyBorder="1" applyAlignment="1">
      <alignment horizontal="right" vertical="center" wrapText="1" indent="8"/>
    </xf>
    <xf numFmtId="0" fontId="48" fillId="47" borderId="43" xfId="133" applyFont="1" applyFill="1" applyBorder="1" applyAlignment="1">
      <alignment horizontal="center" vertical="center" wrapText="1"/>
    </xf>
    <xf numFmtId="0" fontId="19" fillId="47" borderId="36" xfId="133" applyFont="1" applyFill="1" applyBorder="1" applyAlignment="1">
      <alignment horizontal="center" vertical="center" wrapText="1"/>
    </xf>
    <xf numFmtId="0" fontId="19" fillId="49" borderId="35" xfId="133" applyFont="1" applyFill="1" applyBorder="1" applyAlignment="1">
      <alignment horizontal="right" vertical="center" wrapText="1" indent="8"/>
    </xf>
    <xf numFmtId="0" fontId="19" fillId="49" borderId="42" xfId="133" applyFont="1" applyFill="1" applyBorder="1" applyAlignment="1">
      <alignment horizontal="right" vertical="center" wrapText="1" indent="8"/>
    </xf>
    <xf numFmtId="0" fontId="19" fillId="47" borderId="35" xfId="133" applyFont="1" applyFill="1" applyBorder="1" applyAlignment="1">
      <alignment horizontal="center" vertical="center" wrapText="1"/>
    </xf>
    <xf numFmtId="0" fontId="42" fillId="12" borderId="0" xfId="0" applyFont="1" applyFill="1" applyAlignment="1">
      <alignment horizontal="center" vertical="center" wrapText="1"/>
    </xf>
    <xf numFmtId="0" fontId="18" fillId="47" borderId="35" xfId="133" applyFont="1" applyFill="1" applyBorder="1" applyAlignment="1">
      <alignment horizontal="center" vertical="center" wrapText="1"/>
    </xf>
    <xf numFmtId="0" fontId="19" fillId="0" borderId="0" xfId="133" applyFont="1" applyFill="1" applyBorder="1" applyAlignment="1">
      <alignment horizontal="center" vertical="center"/>
    </xf>
    <xf numFmtId="0" fontId="18" fillId="0" borderId="36" xfId="133" applyFont="1" applyFill="1" applyBorder="1" applyAlignment="1">
      <alignment horizontal="center" vertical="center" wrapText="1"/>
    </xf>
    <xf numFmtId="0" fontId="18" fillId="0" borderId="39" xfId="133" applyFont="1" applyFill="1" applyBorder="1" applyAlignment="1">
      <alignment horizontal="center" vertical="center" wrapText="1"/>
    </xf>
    <xf numFmtId="0" fontId="18" fillId="0" borderId="37" xfId="133" applyFont="1" applyFill="1" applyBorder="1" applyAlignment="1">
      <alignment horizontal="center" vertical="center" wrapText="1"/>
    </xf>
    <xf numFmtId="0" fontId="18" fillId="0" borderId="40" xfId="133" applyFont="1" applyFill="1" applyBorder="1" applyAlignment="1">
      <alignment horizontal="center" vertical="center" wrapText="1"/>
    </xf>
    <xf numFmtId="0" fontId="19" fillId="48" borderId="38" xfId="133" applyFont="1" applyFill="1" applyBorder="1" applyAlignment="1">
      <alignment horizontal="center" vertical="center" wrapText="1"/>
    </xf>
    <xf numFmtId="0" fontId="19" fillId="48" borderId="35" xfId="133" applyFont="1" applyFill="1" applyBorder="1" applyAlignment="1">
      <alignment horizontal="center" vertical="center" wrapText="1"/>
    </xf>
    <xf numFmtId="0" fontId="8" fillId="12" borderId="0" xfId="0" applyFont="1" applyFill="1" applyAlignment="1">
      <alignment horizontal="left" vertical="top" wrapText="1"/>
    </xf>
    <xf numFmtId="0" fontId="22" fillId="0" borderId="33" xfId="0" applyFont="1" applyBorder="1" applyAlignment="1">
      <alignment horizontal="center" vertical="center"/>
    </xf>
    <xf numFmtId="0" fontId="0" fillId="0" borderId="33" xfId="0" applyBorder="1" applyAlignment="1">
      <alignment horizontal="center" vertical="center"/>
    </xf>
  </cellXfs>
  <cellStyles count="136">
    <cellStyle name="20% - Ênfase1 2" xfId="64"/>
    <cellStyle name="20% - Ênfase1 3" xfId="109"/>
    <cellStyle name="20% - Ênfase1 4" xfId="21"/>
    <cellStyle name="20% - Ênfase2 2" xfId="68"/>
    <cellStyle name="20% - Ênfase2 3" xfId="113"/>
    <cellStyle name="20% - Ênfase2 4" xfId="25"/>
    <cellStyle name="20% - Ênfase3 2" xfId="72"/>
    <cellStyle name="20% - Ênfase3 3" xfId="117"/>
    <cellStyle name="20% - Ênfase3 4" xfId="29"/>
    <cellStyle name="20% - Ênfase4 2" xfId="76"/>
    <cellStyle name="20% - Ênfase4 3" xfId="121"/>
    <cellStyle name="20% - Ênfase4 4" xfId="33"/>
    <cellStyle name="20% - Ênfase5 2" xfId="80"/>
    <cellStyle name="20% - Ênfase5 3" xfId="125"/>
    <cellStyle name="20% - Ênfase5 4" xfId="37"/>
    <cellStyle name="20% - Ênfase6 2" xfId="84"/>
    <cellStyle name="20% - Ênfase6 3" xfId="129"/>
    <cellStyle name="20% - Ênfase6 4" xfId="41"/>
    <cellStyle name="40% - Ênfase1 2" xfId="65"/>
    <cellStyle name="40% - Ênfase1 3" xfId="110"/>
    <cellStyle name="40% - Ênfase1 4" xfId="22"/>
    <cellStyle name="40% - Ênfase2 2" xfId="69"/>
    <cellStyle name="40% - Ênfase2 3" xfId="114"/>
    <cellStyle name="40% - Ênfase2 4" xfId="26"/>
    <cellStyle name="40% - Ênfase3 2" xfId="73"/>
    <cellStyle name="40% - Ênfase3 3" xfId="118"/>
    <cellStyle name="40% - Ênfase3 4" xfId="30"/>
    <cellStyle name="40% - Ênfase4 2" xfId="77"/>
    <cellStyle name="40% - Ênfase4 3" xfId="122"/>
    <cellStyle name="40% - Ênfase4 4" xfId="34"/>
    <cellStyle name="40% - Ênfase5 2" xfId="81"/>
    <cellStyle name="40% - Ênfase5 3" xfId="126"/>
    <cellStyle name="40% - Ênfase5 4" xfId="38"/>
    <cellStyle name="40% - Ênfase6 2" xfId="85"/>
    <cellStyle name="40% - Ênfase6 3" xfId="130"/>
    <cellStyle name="40% - Ênfase6 4" xfId="42"/>
    <cellStyle name="60% - Ênfase1 2" xfId="66"/>
    <cellStyle name="60% - Ênfase1 3" xfId="111"/>
    <cellStyle name="60% - Ênfase1 4" xfId="23"/>
    <cellStyle name="60% - Ênfase2 2" xfId="70"/>
    <cellStyle name="60% - Ênfase2 3" xfId="115"/>
    <cellStyle name="60% - Ênfase2 4" xfId="27"/>
    <cellStyle name="60% - Ênfase3 2" xfId="74"/>
    <cellStyle name="60% - Ênfase3 3" xfId="119"/>
    <cellStyle name="60% - Ênfase3 4" xfId="31"/>
    <cellStyle name="60% - Ênfase4 2" xfId="78"/>
    <cellStyle name="60% - Ênfase4 3" xfId="123"/>
    <cellStyle name="60% - Ênfase4 4" xfId="35"/>
    <cellStyle name="60% - Ênfase5 2" xfId="82"/>
    <cellStyle name="60% - Ênfase5 3" xfId="127"/>
    <cellStyle name="60% - Ênfase5 4" xfId="39"/>
    <cellStyle name="60% - Ênfase6 2" xfId="86"/>
    <cellStyle name="60% - Ênfase6 3" xfId="131"/>
    <cellStyle name="60% - Ênfase6 4" xfId="43"/>
    <cellStyle name="Bom 2" xfId="52"/>
    <cellStyle name="Bom 3" xfId="97"/>
    <cellStyle name="Bom 4" xfId="9"/>
    <cellStyle name="Cálculo 2" xfId="57"/>
    <cellStyle name="Cálculo 3" xfId="102"/>
    <cellStyle name="Cálculo 4" xfId="14"/>
    <cellStyle name="Célula de Verificação 2" xfId="59"/>
    <cellStyle name="Célula de Verificação 3" xfId="104"/>
    <cellStyle name="Célula de Verificação 4" xfId="16"/>
    <cellStyle name="Célula Vinculada 2" xfId="58"/>
    <cellStyle name="Célula Vinculada 3" xfId="103"/>
    <cellStyle name="Célula Vinculada 4" xfId="15"/>
    <cellStyle name="Ênfase1 2" xfId="63"/>
    <cellStyle name="Ênfase1 3" xfId="108"/>
    <cellStyle name="Ênfase1 4" xfId="20"/>
    <cellStyle name="Ênfase2 2" xfId="67"/>
    <cellStyle name="Ênfase2 3" xfId="112"/>
    <cellStyle name="Ênfase2 4" xfId="24"/>
    <cellStyle name="Ênfase3 2" xfId="71"/>
    <cellStyle name="Ênfase3 3" xfId="116"/>
    <cellStyle name="Ênfase3 4" xfId="28"/>
    <cellStyle name="Ênfase4 2" xfId="75"/>
    <cellStyle name="Ênfase4 3" xfId="120"/>
    <cellStyle name="Ênfase4 4" xfId="32"/>
    <cellStyle name="Ênfase5 2" xfId="79"/>
    <cellStyle name="Ênfase5 3" xfId="124"/>
    <cellStyle name="Ênfase5 4" xfId="36"/>
    <cellStyle name="Ênfase6 2" xfId="83"/>
    <cellStyle name="Ênfase6 3" xfId="128"/>
    <cellStyle name="Ênfase6 4" xfId="40"/>
    <cellStyle name="Entrada 2" xfId="55"/>
    <cellStyle name="Entrada 3" xfId="100"/>
    <cellStyle name="Entrada 4" xfId="12"/>
    <cellStyle name="Estilo 1" xfId="88"/>
    <cellStyle name="Incorreto 2" xfId="53"/>
    <cellStyle name="Incorreto 3" xfId="98"/>
    <cellStyle name="Incorreto 4" xfId="10"/>
    <cellStyle name="Moeda 2" xfId="91"/>
    <cellStyle name="Moeda 3" xfId="135"/>
    <cellStyle name="Neutra 2" xfId="54"/>
    <cellStyle name="Neutra 3" xfId="99"/>
    <cellStyle name="Neutra 4" xfId="11"/>
    <cellStyle name="Normal" xfId="0" builtinId="0"/>
    <cellStyle name="Normal 2" xfId="44"/>
    <cellStyle name="Normal 2 9" xfId="46"/>
    <cellStyle name="Normal 3" xfId="87"/>
    <cellStyle name="Normal 3 2" xfId="89"/>
    <cellStyle name="Normal 4" xfId="90"/>
    <cellStyle name="Normal 4 2" xfId="132"/>
    <cellStyle name="Normal 5" xfId="1"/>
    <cellStyle name="Normal 6" xfId="3"/>
    <cellStyle name="Normal 7" xfId="133"/>
    <cellStyle name="Nota 2" xfId="45"/>
    <cellStyle name="Porcentagem 2" xfId="2"/>
    <cellStyle name="Porcentagem 3" xfId="134"/>
    <cellStyle name="Saída 2" xfId="56"/>
    <cellStyle name="Saída 3" xfId="101"/>
    <cellStyle name="Saída 4" xfId="13"/>
    <cellStyle name="Texto de Aviso 2" xfId="60"/>
    <cellStyle name="Texto de Aviso 3" xfId="105"/>
    <cellStyle name="Texto de Aviso 4" xfId="17"/>
    <cellStyle name="Texto Explicativo 2" xfId="61"/>
    <cellStyle name="Texto Explicativo 3" xfId="106"/>
    <cellStyle name="Texto Explicativo 4" xfId="18"/>
    <cellStyle name="Título 1 2" xfId="48"/>
    <cellStyle name="Título 1 3" xfId="93"/>
    <cellStyle name="Título 1 4" xfId="5"/>
    <cellStyle name="Título 2 2" xfId="49"/>
    <cellStyle name="Título 2 3" xfId="94"/>
    <cellStyle name="Título 2 4" xfId="6"/>
    <cellStyle name="Título 3 2" xfId="50"/>
    <cellStyle name="Título 3 3" xfId="95"/>
    <cellStyle name="Título 3 4" xfId="7"/>
    <cellStyle name="Título 4 2" xfId="51"/>
    <cellStyle name="Título 4 3" xfId="96"/>
    <cellStyle name="Título 4 4" xfId="8"/>
    <cellStyle name="Título 5" xfId="47"/>
    <cellStyle name="Título 6" xfId="92"/>
    <cellStyle name="Título 7" xfId="4"/>
    <cellStyle name="Total 2" xfId="62"/>
    <cellStyle name="Total 3" xfId="107"/>
    <cellStyle name="Total 4" xfId="19"/>
  </cellStyles>
  <dxfs count="0"/>
  <tableStyles count="0" defaultTableStyle="TableStyleMedium9" defaultPivotStyle="PivotStyleLight16"/>
  <colors>
    <mruColors>
      <color rgb="FFCCCCCC"/>
      <color rgb="FFDFF0D8"/>
      <color rgb="FFD8ECF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/>
              <a:t>Cronograma Físico-Fianceiro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'006. CRONOGRAMA'!$A$56:$B$56</c:f>
              <c:strCache>
                <c:ptCount val="1"/>
                <c:pt idx="0">
                  <c:v>Porcentagem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</c:spPr>
          <c:invertIfNegative val="0"/>
          <c:dLbls>
            <c:txPr>
              <a:bodyPr/>
              <a:lstStyle/>
              <a:p>
                <a:pPr>
                  <a:defRPr>
                    <a:latin typeface="Arial" pitchFamily="34" charset="0"/>
                    <a:cs typeface="Arial" pitchFamily="34" charset="0"/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'006. CRONOGRAMA'!$D$61:$E$61</c:f>
            </c:multiLvlStrRef>
          </c:cat>
          <c:val>
            <c:numRef>
              <c:f>'006. CRONOGRAMA'!$D$56:$E$56</c:f>
              <c:numCache>
                <c:formatCode>0.00%</c:formatCode>
                <c:ptCount val="2"/>
                <c:pt idx="0">
                  <c:v>0.3256</c:v>
                </c:pt>
                <c:pt idx="1">
                  <c:v>0.6744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061248"/>
        <c:axId val="47083904"/>
      </c:barChart>
      <c:lineChart>
        <c:grouping val="standard"/>
        <c:varyColors val="0"/>
        <c:ser>
          <c:idx val="1"/>
          <c:order val="1"/>
          <c:tx>
            <c:strRef>
              <c:f>'006. CRONOGRAMA'!$A$58:$B$58</c:f>
              <c:strCache>
                <c:ptCount val="1"/>
                <c:pt idx="0">
                  <c:v>Porcentagem Acumulado</c:v>
                </c:pt>
              </c:strCache>
            </c:strRef>
          </c:tx>
          <c:dLbls>
            <c:txPr>
              <a:bodyPr/>
              <a:lstStyle/>
              <a:p>
                <a:pPr>
                  <a:defRPr>
                    <a:latin typeface="Arial" pitchFamily="34" charset="0"/>
                    <a:cs typeface="Arial" pitchFamily="34" charset="0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'006. CRONOGRAMA'!$D$61:$E$61</c:f>
            </c:multiLvlStrRef>
          </c:cat>
          <c:val>
            <c:numRef>
              <c:f>'006. CRONOGRAMA'!$D$58:$E$58</c:f>
              <c:numCache>
                <c:formatCode>0.00%</c:formatCode>
                <c:ptCount val="2"/>
                <c:pt idx="0">
                  <c:v>0.3256</c:v>
                </c:pt>
                <c:pt idx="1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061248"/>
        <c:axId val="47083904"/>
      </c:lineChart>
      <c:catAx>
        <c:axId val="470612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>
                    <a:latin typeface="Arial" pitchFamily="34" charset="0"/>
                    <a:cs typeface="Arial" pitchFamily="34" charset="0"/>
                  </a:defRPr>
                </a:pPr>
                <a:r>
                  <a:rPr lang="pt-BR">
                    <a:latin typeface="Arial" pitchFamily="34" charset="0"/>
                    <a:cs typeface="Arial" pitchFamily="34" charset="0"/>
                  </a:rPr>
                  <a:t>Dias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>
                <a:latin typeface="Arial" pitchFamily="34" charset="0"/>
                <a:cs typeface="Arial" pitchFamily="34" charset="0"/>
              </a:defRPr>
            </a:pPr>
            <a:endParaRPr lang="pt-BR"/>
          </a:p>
        </c:txPr>
        <c:crossAx val="47083904"/>
        <c:crosses val="autoZero"/>
        <c:auto val="1"/>
        <c:lblAlgn val="ctr"/>
        <c:lblOffset val="100"/>
        <c:noMultiLvlLbl val="0"/>
      </c:catAx>
      <c:valAx>
        <c:axId val="47083904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>
                    <a:latin typeface="Arial" pitchFamily="34" charset="0"/>
                    <a:cs typeface="Arial" pitchFamily="34" charset="0"/>
                  </a:defRPr>
                </a:pPr>
                <a:r>
                  <a:rPr lang="pt-BR">
                    <a:latin typeface="Arial" pitchFamily="34" charset="0"/>
                    <a:cs typeface="Arial" pitchFamily="34" charset="0"/>
                  </a:rPr>
                  <a:t>Evolução Físico - Financeira</a:t>
                </a:r>
              </a:p>
            </c:rich>
          </c:tx>
          <c:layout/>
          <c:overlay val="0"/>
        </c:title>
        <c:numFmt formatCode="0.00%" sourceLinked="1"/>
        <c:majorTickMark val="out"/>
        <c:minorTickMark val="none"/>
        <c:tickLblPos val="nextTo"/>
        <c:txPr>
          <a:bodyPr/>
          <a:lstStyle/>
          <a:p>
            <a:pPr>
              <a:defRPr>
                <a:latin typeface="Arial" pitchFamily="34" charset="0"/>
                <a:cs typeface="Arial" pitchFamily="34" charset="0"/>
              </a:defRPr>
            </a:pPr>
            <a:endParaRPr lang="pt-BR"/>
          </a:p>
        </c:txPr>
        <c:crossAx val="47061248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0</xdr:rowOff>
    </xdr:from>
    <xdr:ext cx="1333500" cy="1333500"/>
    <xdr:pic>
      <xdr:nvPicPr>
        <xdr:cNvPr id="2" name="Imagem 1"/>
        <xdr:cNvPicPr>
          <a:picLocks noSelect="1" noChangeAspect="1" noMove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336800" cy="2161540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304800</xdr:rowOff>
    </xdr:to>
    <xdr:sp macro="" textlink="">
      <xdr:nvSpPr>
        <xdr:cNvPr id="3076" name="AutoShape 4" descr="Resultado de imagem para ifam"/>
        <xdr:cNvSpPr>
          <a:spLocks noChangeAspect="1" noChangeArrowheads="1"/>
        </xdr:cNvSpPr>
      </xdr:nvSpPr>
      <xdr:spPr bwMode="auto">
        <a:xfrm>
          <a:off x="0" y="190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152401</xdr:colOff>
      <xdr:row>0</xdr:row>
      <xdr:rowOff>57151</xdr:rowOff>
    </xdr:from>
    <xdr:to>
      <xdr:col>2</xdr:col>
      <xdr:colOff>633779</xdr:colOff>
      <xdr:row>1</xdr:row>
      <xdr:rowOff>629708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1" y="57151"/>
          <a:ext cx="2005378" cy="113347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180975</xdr:rowOff>
    </xdr:to>
    <xdr:sp macro="" textlink="">
      <xdr:nvSpPr>
        <xdr:cNvPr id="2" name="AutoShape 4" descr="Resultado de imagem para ifam"/>
        <xdr:cNvSpPr>
          <a:spLocks noChangeAspect="1" noChangeArrowheads="1"/>
        </xdr:cNvSpPr>
      </xdr:nvSpPr>
      <xdr:spPr bwMode="auto">
        <a:xfrm>
          <a:off x="0" y="190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152401</xdr:colOff>
      <xdr:row>0</xdr:row>
      <xdr:rowOff>57150</xdr:rowOff>
    </xdr:from>
    <xdr:to>
      <xdr:col>2</xdr:col>
      <xdr:colOff>633779</xdr:colOff>
      <xdr:row>1</xdr:row>
      <xdr:rowOff>600074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1" y="57150"/>
          <a:ext cx="2043478" cy="110489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460532</xdr:colOff>
      <xdr:row>14</xdr:row>
      <xdr:rowOff>120922</xdr:rowOff>
    </xdr:from>
    <xdr:to>
      <xdr:col>9</xdr:col>
      <xdr:colOff>278204</xdr:colOff>
      <xdr:row>17</xdr:row>
      <xdr:rowOff>123823</xdr:rowOff>
    </xdr:to>
    <xdr:pic>
      <xdr:nvPicPr>
        <xdr:cNvPr id="3" name="Imagem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17932" y="4064272"/>
          <a:ext cx="5304072" cy="20888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0</xdr:rowOff>
    </xdr:to>
    <xdr:sp macro="" textlink="">
      <xdr:nvSpPr>
        <xdr:cNvPr id="4" name="AutoShape 4" descr="Resultado de imagem para ifam"/>
        <xdr:cNvSpPr>
          <a:spLocks noChangeAspect="1" noChangeArrowheads="1"/>
        </xdr:cNvSpPr>
      </xdr:nvSpPr>
      <xdr:spPr bwMode="auto">
        <a:xfrm>
          <a:off x="0" y="561975"/>
          <a:ext cx="304800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152401</xdr:colOff>
      <xdr:row>0</xdr:row>
      <xdr:rowOff>57150</xdr:rowOff>
    </xdr:from>
    <xdr:to>
      <xdr:col>2</xdr:col>
      <xdr:colOff>633779</xdr:colOff>
      <xdr:row>1</xdr:row>
      <xdr:rowOff>685800</xdr:rowOff>
    </xdr:to>
    <xdr:pic>
      <xdr:nvPicPr>
        <xdr:cNvPr id="5" name="Imagem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1" y="57150"/>
          <a:ext cx="1852978" cy="119062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0</xdr:rowOff>
    </xdr:to>
    <xdr:sp macro="" textlink="">
      <xdr:nvSpPr>
        <xdr:cNvPr id="2" name="AutoShape 4" descr="Resultado de imagem para ifam"/>
        <xdr:cNvSpPr>
          <a:spLocks noChangeAspect="1" noChangeArrowheads="1"/>
        </xdr:cNvSpPr>
      </xdr:nvSpPr>
      <xdr:spPr bwMode="auto">
        <a:xfrm>
          <a:off x="0" y="561975"/>
          <a:ext cx="304800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190500</xdr:rowOff>
    </xdr:from>
    <xdr:to>
      <xdr:col>1</xdr:col>
      <xdr:colOff>722316</xdr:colOff>
      <xdr:row>1</xdr:row>
      <xdr:rowOff>676274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2046291" cy="1047749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1104900</xdr:colOff>
      <xdr:row>63</xdr:row>
      <xdr:rowOff>128587</xdr:rowOff>
    </xdr:from>
    <xdr:to>
      <xdr:col>3</xdr:col>
      <xdr:colOff>771525</xdr:colOff>
      <xdr:row>81</xdr:row>
      <xdr:rowOff>133350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57148</xdr:colOff>
      <xdr:row>0</xdr:row>
      <xdr:rowOff>95249</xdr:rowOff>
    </xdr:from>
    <xdr:to>
      <xdr:col>0</xdr:col>
      <xdr:colOff>1455859</xdr:colOff>
      <xdr:row>1</xdr:row>
      <xdr:rowOff>428624</xdr:rowOff>
    </xdr:to>
    <xdr:pic>
      <xdr:nvPicPr>
        <xdr:cNvPr id="5" name="Imagem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48" y="95249"/>
          <a:ext cx="1398711" cy="7905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"/>
  <sheetViews>
    <sheetView showOutlineSymbols="0" view="pageBreakPreview" zoomScaleNormal="100" zoomScaleSheetLayoutView="100" workbookViewId="0">
      <selection activeCell="E17" sqref="E17:E21"/>
    </sheetView>
  </sheetViews>
  <sheetFormatPr defaultRowHeight="14.25" x14ac:dyDescent="0.2"/>
  <cols>
    <col min="2" max="2" width="5.5" customWidth="1"/>
    <col min="3" max="3" width="12.125" customWidth="1"/>
    <col min="4" max="4" width="0" hidden="1" customWidth="1"/>
    <col min="5" max="5" width="62.5" customWidth="1"/>
    <col min="6" max="6" width="29.875" customWidth="1"/>
    <col min="7" max="7" width="5" bestFit="1" customWidth="1"/>
    <col min="8" max="8" width="4" customWidth="1"/>
    <col min="9" max="9" width="2.375" customWidth="1"/>
    <col min="10" max="10" width="10" bestFit="1" customWidth="1"/>
    <col min="11" max="11" width="12.75" customWidth="1"/>
    <col min="12" max="12" width="16.5" bestFit="1" customWidth="1"/>
  </cols>
  <sheetData>
    <row r="1" spans="1:12" ht="15.75" customHeight="1" x14ac:dyDescent="0.2">
      <c r="A1" s="14"/>
      <c r="B1" s="1"/>
      <c r="C1" s="1"/>
      <c r="D1" s="1"/>
      <c r="E1" s="10" t="s">
        <v>20</v>
      </c>
      <c r="F1" s="7" t="s">
        <v>0</v>
      </c>
      <c r="G1" s="174" t="s">
        <v>1</v>
      </c>
      <c r="H1" s="174"/>
      <c r="I1" s="174"/>
      <c r="J1" s="174" t="s">
        <v>2</v>
      </c>
      <c r="K1" s="174"/>
      <c r="L1" s="174"/>
    </row>
    <row r="2" spans="1:12" ht="80.099999999999994" customHeight="1" x14ac:dyDescent="0.2">
      <c r="A2" s="14"/>
      <c r="B2" s="2"/>
      <c r="C2" s="2"/>
      <c r="D2" s="2"/>
      <c r="E2" s="9" t="s">
        <v>19</v>
      </c>
      <c r="F2" s="8" t="s">
        <v>21</v>
      </c>
      <c r="G2" s="175" t="s">
        <v>3</v>
      </c>
      <c r="H2" s="175"/>
      <c r="I2" s="175"/>
      <c r="J2" s="175" t="s">
        <v>4</v>
      </c>
      <c r="K2" s="175"/>
      <c r="L2" s="175"/>
    </row>
    <row r="3" spans="1:12" s="80" customFormat="1" ht="26.25" customHeight="1" x14ac:dyDescent="0.2">
      <c r="B3" s="176" t="s">
        <v>22</v>
      </c>
      <c r="C3" s="177"/>
      <c r="D3" s="177"/>
      <c r="E3" s="177"/>
      <c r="F3" s="177"/>
      <c r="G3" s="177"/>
      <c r="H3" s="177"/>
      <c r="I3" s="177"/>
      <c r="J3" s="177"/>
      <c r="K3" s="177"/>
      <c r="L3" s="177"/>
    </row>
    <row r="4" spans="1:12" ht="30" customHeight="1" x14ac:dyDescent="0.2">
      <c r="B4" s="171" t="s">
        <v>23</v>
      </c>
      <c r="C4" s="172"/>
      <c r="D4" s="172"/>
      <c r="E4" s="173" t="s">
        <v>24</v>
      </c>
      <c r="F4" s="172"/>
      <c r="G4" s="172"/>
      <c r="H4" s="172"/>
      <c r="I4" s="172"/>
      <c r="J4" s="172"/>
      <c r="K4" s="20" t="s">
        <v>25</v>
      </c>
      <c r="L4" s="21" t="s">
        <v>27</v>
      </c>
    </row>
    <row r="5" spans="1:12" ht="24" customHeight="1" x14ac:dyDescent="0.2">
      <c r="B5" s="165">
        <v>1</v>
      </c>
      <c r="C5" s="163"/>
      <c r="D5" s="164"/>
      <c r="E5" s="162" t="s">
        <v>7</v>
      </c>
      <c r="F5" s="163"/>
      <c r="G5" s="163"/>
      <c r="H5" s="163"/>
      <c r="I5" s="163"/>
      <c r="J5" s="164"/>
      <c r="K5" s="12">
        <v>30787.68</v>
      </c>
      <c r="L5" s="13">
        <v>8.0256800000000003E-2</v>
      </c>
    </row>
    <row r="6" spans="1:12" ht="24" customHeight="1" x14ac:dyDescent="0.2">
      <c r="B6" s="161">
        <v>2</v>
      </c>
      <c r="C6" s="159"/>
      <c r="D6" s="160"/>
      <c r="E6" s="158" t="s">
        <v>8</v>
      </c>
      <c r="F6" s="159"/>
      <c r="G6" s="159"/>
      <c r="H6" s="159"/>
      <c r="I6" s="159"/>
      <c r="J6" s="160"/>
      <c r="K6" s="22">
        <v>15240.23</v>
      </c>
      <c r="L6" s="23">
        <v>3.9727999999999999E-2</v>
      </c>
    </row>
    <row r="7" spans="1:12" ht="24" customHeight="1" x14ac:dyDescent="0.2">
      <c r="B7" s="165">
        <v>3</v>
      </c>
      <c r="C7" s="163"/>
      <c r="D7" s="164"/>
      <c r="E7" s="162" t="s">
        <v>9</v>
      </c>
      <c r="F7" s="163"/>
      <c r="G7" s="163"/>
      <c r="H7" s="163"/>
      <c r="I7" s="163"/>
      <c r="J7" s="164"/>
      <c r="K7" s="12">
        <v>15718.29</v>
      </c>
      <c r="L7" s="13">
        <v>4.0974200000000002E-2</v>
      </c>
    </row>
    <row r="8" spans="1:12" ht="24" customHeight="1" x14ac:dyDescent="0.2">
      <c r="B8" s="161">
        <v>4</v>
      </c>
      <c r="C8" s="159"/>
      <c r="D8" s="160"/>
      <c r="E8" s="158" t="s">
        <v>10</v>
      </c>
      <c r="F8" s="159"/>
      <c r="G8" s="159"/>
      <c r="H8" s="159"/>
      <c r="I8" s="159"/>
      <c r="J8" s="160"/>
      <c r="K8" s="22">
        <v>8046.29</v>
      </c>
      <c r="L8" s="23">
        <v>2.0974900000000001E-2</v>
      </c>
    </row>
    <row r="9" spans="1:12" ht="24" customHeight="1" x14ac:dyDescent="0.2">
      <c r="B9" s="165">
        <v>5</v>
      </c>
      <c r="C9" s="163"/>
      <c r="D9" s="164"/>
      <c r="E9" s="162" t="s">
        <v>11</v>
      </c>
      <c r="F9" s="163"/>
      <c r="G9" s="163"/>
      <c r="H9" s="163"/>
      <c r="I9" s="163"/>
      <c r="J9" s="164"/>
      <c r="K9" s="12">
        <v>229411.63</v>
      </c>
      <c r="L9" s="13">
        <v>0.59802659999999996</v>
      </c>
    </row>
    <row r="10" spans="1:12" ht="24" customHeight="1" x14ac:dyDescent="0.2">
      <c r="B10" s="161">
        <v>6</v>
      </c>
      <c r="C10" s="159"/>
      <c r="D10" s="160"/>
      <c r="E10" s="158" t="s">
        <v>12</v>
      </c>
      <c r="F10" s="159"/>
      <c r="G10" s="159"/>
      <c r="H10" s="159"/>
      <c r="I10" s="159"/>
      <c r="J10" s="160"/>
      <c r="K10" s="22">
        <v>2334.9499999999998</v>
      </c>
      <c r="L10" s="23">
        <v>6.0866999999999996E-3</v>
      </c>
    </row>
    <row r="11" spans="1:12" ht="24" customHeight="1" x14ac:dyDescent="0.2">
      <c r="B11" s="165">
        <v>7</v>
      </c>
      <c r="C11" s="163"/>
      <c r="D11" s="164"/>
      <c r="E11" s="162" t="s">
        <v>13</v>
      </c>
      <c r="F11" s="163"/>
      <c r="G11" s="163"/>
      <c r="H11" s="163"/>
      <c r="I11" s="163"/>
      <c r="J11" s="164"/>
      <c r="K11" s="12">
        <v>58791.58</v>
      </c>
      <c r="L11" s="13">
        <v>0.153257</v>
      </c>
    </row>
    <row r="12" spans="1:12" ht="24" customHeight="1" x14ac:dyDescent="0.2">
      <c r="B12" s="161">
        <v>8</v>
      </c>
      <c r="C12" s="159"/>
      <c r="D12" s="160"/>
      <c r="E12" s="158" t="s">
        <v>14</v>
      </c>
      <c r="F12" s="159"/>
      <c r="G12" s="159"/>
      <c r="H12" s="159"/>
      <c r="I12" s="159"/>
      <c r="J12" s="160"/>
      <c r="K12" s="22">
        <v>11589.15</v>
      </c>
      <c r="L12" s="23">
        <v>3.0210399999999998E-2</v>
      </c>
    </row>
    <row r="13" spans="1:12" ht="24" customHeight="1" x14ac:dyDescent="0.2">
      <c r="B13" s="165">
        <v>9</v>
      </c>
      <c r="C13" s="163"/>
      <c r="D13" s="164"/>
      <c r="E13" s="162" t="s">
        <v>15</v>
      </c>
      <c r="F13" s="163"/>
      <c r="G13" s="163"/>
      <c r="H13" s="163"/>
      <c r="I13" s="163"/>
      <c r="J13" s="164"/>
      <c r="K13" s="12">
        <v>11694.61</v>
      </c>
      <c r="L13" s="13">
        <v>3.04853E-2</v>
      </c>
    </row>
    <row r="14" spans="1:12" ht="18.75" customHeight="1" x14ac:dyDescent="0.2">
      <c r="B14" s="166" t="s">
        <v>26</v>
      </c>
      <c r="C14" s="167"/>
      <c r="D14" s="167"/>
      <c r="E14" s="167"/>
      <c r="F14" s="167"/>
      <c r="G14" s="167"/>
      <c r="H14" s="167"/>
      <c r="I14" s="167"/>
      <c r="J14" s="168"/>
      <c r="K14" s="24">
        <v>383614.41</v>
      </c>
      <c r="L14" s="25">
        <v>1</v>
      </c>
    </row>
    <row r="15" spans="1:12" x14ac:dyDescent="0.2">
      <c r="B15" s="169"/>
      <c r="C15" s="169"/>
      <c r="D15" s="169"/>
      <c r="E15" s="5"/>
      <c r="F15" s="4"/>
      <c r="G15" s="4"/>
      <c r="J15" s="170"/>
      <c r="K15" s="169"/>
      <c r="L15" s="169"/>
    </row>
    <row r="16" spans="1:12" ht="60" customHeight="1" x14ac:dyDescent="0.2"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</row>
    <row r="17" spans="2:12" s="156" customFormat="1" ht="18.75" customHeight="1" x14ac:dyDescent="0.2"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</row>
    <row r="18" spans="2:12" ht="15.75" customHeight="1" x14ac:dyDescent="0.2">
      <c r="B18" s="157"/>
      <c r="C18" s="43"/>
      <c r="D18" s="43"/>
      <c r="E18" s="19"/>
      <c r="F18" s="43"/>
      <c r="G18" s="43"/>
      <c r="H18" s="43"/>
      <c r="I18" s="43"/>
      <c r="J18" s="43"/>
      <c r="K18" s="43"/>
      <c r="L18" s="43"/>
    </row>
    <row r="19" spans="2:12" x14ac:dyDescent="0.2">
      <c r="E19" s="19"/>
    </row>
  </sheetData>
  <mergeCells count="28">
    <mergeCell ref="B4:D4"/>
    <mergeCell ref="E4:J4"/>
    <mergeCell ref="G1:I1"/>
    <mergeCell ref="J1:L1"/>
    <mergeCell ref="G2:I2"/>
    <mergeCell ref="J2:L2"/>
    <mergeCell ref="B3:L3"/>
    <mergeCell ref="B15:D15"/>
    <mergeCell ref="J15:L15"/>
    <mergeCell ref="B13:D13"/>
    <mergeCell ref="E13:J13"/>
    <mergeCell ref="B10:D10"/>
    <mergeCell ref="E10:J10"/>
    <mergeCell ref="B11:D11"/>
    <mergeCell ref="E11:J11"/>
    <mergeCell ref="B12:D12"/>
    <mergeCell ref="E12:J12"/>
    <mergeCell ref="E6:J6"/>
    <mergeCell ref="B6:D6"/>
    <mergeCell ref="E5:J5"/>
    <mergeCell ref="B5:D5"/>
    <mergeCell ref="B14:J14"/>
    <mergeCell ref="B7:D7"/>
    <mergeCell ref="E7:J7"/>
    <mergeCell ref="B8:D8"/>
    <mergeCell ref="E8:J8"/>
    <mergeCell ref="B9:D9"/>
    <mergeCell ref="E9:J9"/>
  </mergeCells>
  <pageMargins left="0.5" right="0.5" top="1" bottom="1" header="0.5" footer="0.5"/>
  <pageSetup paperSize="9" scale="47" fitToHeight="0" orientation="portrait" r:id="rId1"/>
  <headerFooter>
    <oddHeader xml:space="preserve">&amp;L </oddHeader>
    <oddFooter>&amp;CSetor de Engenharia do IFAM/CMDI&amp;RPágina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6"/>
  <sheetViews>
    <sheetView view="pageBreakPreview" topLeftCell="A47" zoomScale="90" zoomScaleNormal="100" zoomScaleSheetLayoutView="90" workbookViewId="0">
      <selection activeCell="A58" sqref="A58:XFD61"/>
    </sheetView>
  </sheetViews>
  <sheetFormatPr defaultRowHeight="14.25" x14ac:dyDescent="0.2"/>
  <cols>
    <col min="1" max="2" width="10" style="14" bestFit="1" customWidth="1"/>
    <col min="3" max="3" width="9.875" style="14" bestFit="1" customWidth="1"/>
    <col min="4" max="4" width="61" style="14" customWidth="1"/>
    <col min="5" max="5" width="9.875" style="19" customWidth="1"/>
    <col min="6" max="6" width="11.75" style="14" customWidth="1"/>
    <col min="7" max="7" width="15" style="14" customWidth="1"/>
    <col min="8" max="8" width="16" style="14" customWidth="1"/>
    <col min="9" max="16384" width="9" style="14"/>
  </cols>
  <sheetData>
    <row r="1" spans="1:9" ht="44.25" customHeight="1" x14ac:dyDescent="0.2">
      <c r="A1" s="15"/>
      <c r="B1" s="15"/>
      <c r="C1" s="15"/>
      <c r="D1" s="42" t="s">
        <v>1019</v>
      </c>
      <c r="E1" s="39" t="s">
        <v>0</v>
      </c>
      <c r="G1" s="40" t="s">
        <v>1</v>
      </c>
      <c r="H1" s="40" t="s">
        <v>2</v>
      </c>
      <c r="I1" s="17"/>
    </row>
    <row r="2" spans="1:9" ht="71.25" customHeight="1" x14ac:dyDescent="0.2">
      <c r="A2"/>
      <c r="B2" s="16"/>
      <c r="C2" s="16"/>
      <c r="D2" s="9" t="s">
        <v>19</v>
      </c>
      <c r="E2" s="182" t="s">
        <v>21</v>
      </c>
      <c r="F2" s="182"/>
      <c r="G2" s="41">
        <v>0.32779999999999998</v>
      </c>
      <c r="H2" s="18" t="s">
        <v>4</v>
      </c>
      <c r="I2" s="18"/>
    </row>
    <row r="3" spans="1:9" ht="27.75" customHeight="1" x14ac:dyDescent="0.2">
      <c r="A3" s="180" t="s">
        <v>165</v>
      </c>
      <c r="B3" s="181"/>
      <c r="C3" s="181"/>
      <c r="D3" s="181"/>
      <c r="E3" s="181"/>
      <c r="F3" s="181"/>
      <c r="G3" s="181"/>
      <c r="H3" s="181"/>
    </row>
    <row r="4" spans="1:9" ht="30" customHeight="1" x14ac:dyDescent="0.2">
      <c r="A4" s="88" t="s">
        <v>23</v>
      </c>
      <c r="B4" s="89" t="s">
        <v>166</v>
      </c>
      <c r="C4" s="90" t="s">
        <v>167</v>
      </c>
      <c r="D4" s="90" t="s">
        <v>24</v>
      </c>
      <c r="E4" s="91" t="s">
        <v>168</v>
      </c>
      <c r="F4" s="89" t="s">
        <v>169</v>
      </c>
      <c r="G4" s="89" t="s">
        <v>170</v>
      </c>
      <c r="H4" s="92" t="s">
        <v>25</v>
      </c>
    </row>
    <row r="5" spans="1:9" ht="24" customHeight="1" x14ac:dyDescent="0.2">
      <c r="A5" s="93">
        <v>1</v>
      </c>
      <c r="B5" s="94"/>
      <c r="C5" s="94"/>
      <c r="D5" s="94" t="s">
        <v>7</v>
      </c>
      <c r="E5" s="95"/>
      <c r="F5" s="96"/>
      <c r="G5" s="94"/>
      <c r="H5" s="97">
        <v>30787.68</v>
      </c>
    </row>
    <row r="6" spans="1:9" ht="27.95" customHeight="1" x14ac:dyDescent="0.2">
      <c r="A6" s="99" t="s">
        <v>32</v>
      </c>
      <c r="B6" s="100">
        <v>90777</v>
      </c>
      <c r="C6" s="101" t="s">
        <v>33</v>
      </c>
      <c r="D6" s="101" t="s">
        <v>34</v>
      </c>
      <c r="E6" s="102" t="s">
        <v>35</v>
      </c>
      <c r="F6" s="103">
        <v>176</v>
      </c>
      <c r="G6" s="104">
        <v>98.85</v>
      </c>
      <c r="H6" s="105">
        <v>17397.599999999999</v>
      </c>
    </row>
    <row r="7" spans="1:9" ht="17.100000000000001" customHeight="1" x14ac:dyDescent="0.2">
      <c r="A7" s="99" t="s">
        <v>36</v>
      </c>
      <c r="B7" s="100">
        <v>90776</v>
      </c>
      <c r="C7" s="101" t="s">
        <v>33</v>
      </c>
      <c r="D7" s="101" t="s">
        <v>37</v>
      </c>
      <c r="E7" s="102" t="s">
        <v>35</v>
      </c>
      <c r="F7" s="103">
        <v>352</v>
      </c>
      <c r="G7" s="104">
        <v>38.04</v>
      </c>
      <c r="H7" s="105">
        <v>13390.08</v>
      </c>
    </row>
    <row r="8" spans="1:9" ht="24" customHeight="1" x14ac:dyDescent="0.2">
      <c r="A8" s="93">
        <v>2</v>
      </c>
      <c r="B8" s="94"/>
      <c r="C8" s="94"/>
      <c r="D8" s="94" t="s">
        <v>8</v>
      </c>
      <c r="E8" s="95"/>
      <c r="F8" s="98"/>
      <c r="G8" s="94"/>
      <c r="H8" s="97">
        <v>15240.23</v>
      </c>
    </row>
    <row r="9" spans="1:9" ht="17.100000000000001" customHeight="1" x14ac:dyDescent="0.2">
      <c r="A9" s="99" t="s">
        <v>38</v>
      </c>
      <c r="B9" s="100">
        <v>16500</v>
      </c>
      <c r="C9" s="101" t="s">
        <v>39</v>
      </c>
      <c r="D9" s="101" t="s">
        <v>40</v>
      </c>
      <c r="E9" s="102" t="s">
        <v>172</v>
      </c>
      <c r="F9" s="103">
        <v>4.8</v>
      </c>
      <c r="G9" s="104">
        <v>371.17</v>
      </c>
      <c r="H9" s="105">
        <v>1781.61</v>
      </c>
    </row>
    <row r="10" spans="1:9" ht="17.100000000000001" customHeight="1" x14ac:dyDescent="0.2">
      <c r="A10" s="99" t="s">
        <v>42</v>
      </c>
      <c r="B10" s="100">
        <v>12223</v>
      </c>
      <c r="C10" s="101" t="s">
        <v>39</v>
      </c>
      <c r="D10" s="101" t="s">
        <v>44</v>
      </c>
      <c r="E10" s="102" t="s">
        <v>45</v>
      </c>
      <c r="F10" s="103">
        <v>266</v>
      </c>
      <c r="G10" s="104">
        <v>12.53</v>
      </c>
      <c r="H10" s="105">
        <v>3332.98</v>
      </c>
    </row>
    <row r="11" spans="1:9" ht="17.100000000000001" customHeight="1" x14ac:dyDescent="0.2">
      <c r="A11" s="99" t="s">
        <v>46</v>
      </c>
      <c r="B11" s="100">
        <v>20043</v>
      </c>
      <c r="C11" s="101" t="s">
        <v>39</v>
      </c>
      <c r="D11" s="101" t="s">
        <v>48</v>
      </c>
      <c r="E11" s="102" t="s">
        <v>172</v>
      </c>
      <c r="F11" s="103">
        <v>3977.76</v>
      </c>
      <c r="G11" s="104">
        <v>1.67</v>
      </c>
      <c r="H11" s="105">
        <v>6642.85</v>
      </c>
    </row>
    <row r="12" spans="1:9" ht="17.100000000000001" customHeight="1" x14ac:dyDescent="0.2">
      <c r="A12" s="99" t="s">
        <v>49</v>
      </c>
      <c r="B12" s="100">
        <v>73616</v>
      </c>
      <c r="C12" s="101" t="s">
        <v>33</v>
      </c>
      <c r="D12" s="101" t="s">
        <v>51</v>
      </c>
      <c r="E12" s="102" t="s">
        <v>172</v>
      </c>
      <c r="F12" s="103">
        <v>12.48</v>
      </c>
      <c r="G12" s="104">
        <v>279.07</v>
      </c>
      <c r="H12" s="105">
        <v>3482.79</v>
      </c>
    </row>
    <row r="13" spans="1:9" ht="24" customHeight="1" x14ac:dyDescent="0.2">
      <c r="A13" s="93">
        <v>3</v>
      </c>
      <c r="B13" s="94"/>
      <c r="C13" s="94"/>
      <c r="D13" s="94" t="s">
        <v>9</v>
      </c>
      <c r="E13" s="95"/>
      <c r="F13" s="98"/>
      <c r="G13" s="94"/>
      <c r="H13" s="97">
        <v>15718.29</v>
      </c>
    </row>
    <row r="14" spans="1:9" ht="27.95" customHeight="1" x14ac:dyDescent="0.2">
      <c r="A14" s="99" t="s">
        <v>53</v>
      </c>
      <c r="B14" s="106" t="s">
        <v>54</v>
      </c>
      <c r="C14" s="101" t="s">
        <v>33</v>
      </c>
      <c r="D14" s="101" t="s">
        <v>55</v>
      </c>
      <c r="E14" s="102" t="s">
        <v>172</v>
      </c>
      <c r="F14" s="103">
        <v>3977.76</v>
      </c>
      <c r="G14" s="104">
        <v>0.66</v>
      </c>
      <c r="H14" s="105">
        <v>2625.32</v>
      </c>
    </row>
    <row r="15" spans="1:9" ht="27.95" customHeight="1" x14ac:dyDescent="0.2">
      <c r="A15" s="99" t="s">
        <v>56</v>
      </c>
      <c r="B15" s="106" t="s">
        <v>57</v>
      </c>
      <c r="C15" s="101" t="s">
        <v>33</v>
      </c>
      <c r="D15" s="101" t="s">
        <v>58</v>
      </c>
      <c r="E15" s="102" t="s">
        <v>173</v>
      </c>
      <c r="F15" s="103">
        <v>695.55</v>
      </c>
      <c r="G15" s="104">
        <v>6.95</v>
      </c>
      <c r="H15" s="105">
        <v>4834.07</v>
      </c>
    </row>
    <row r="16" spans="1:9" ht="17.100000000000001" customHeight="1" x14ac:dyDescent="0.2">
      <c r="A16" s="99" t="s">
        <v>59</v>
      </c>
      <c r="B16" s="100">
        <v>79473</v>
      </c>
      <c r="C16" s="101" t="s">
        <v>33</v>
      </c>
      <c r="D16" s="101" t="s">
        <v>61</v>
      </c>
      <c r="E16" s="102" t="s">
        <v>173</v>
      </c>
      <c r="F16" s="103">
        <v>695.55</v>
      </c>
      <c r="G16" s="104">
        <v>7.02</v>
      </c>
      <c r="H16" s="105">
        <v>4882.76</v>
      </c>
    </row>
    <row r="17" spans="1:8" ht="27.95" customHeight="1" x14ac:dyDescent="0.2">
      <c r="A17" s="99" t="s">
        <v>62</v>
      </c>
      <c r="B17" s="100">
        <v>79480</v>
      </c>
      <c r="C17" s="101" t="s">
        <v>33</v>
      </c>
      <c r="D17" s="101" t="s">
        <v>64</v>
      </c>
      <c r="E17" s="102" t="s">
        <v>173</v>
      </c>
      <c r="F17" s="103">
        <v>82.78</v>
      </c>
      <c r="G17" s="104">
        <v>2.88</v>
      </c>
      <c r="H17" s="105">
        <v>238.4</v>
      </c>
    </row>
    <row r="18" spans="1:8" ht="51" x14ac:dyDescent="0.2">
      <c r="A18" s="99" t="s">
        <v>65</v>
      </c>
      <c r="B18" s="100">
        <v>93368</v>
      </c>
      <c r="C18" s="101" t="s">
        <v>33</v>
      </c>
      <c r="D18" s="101" t="s">
        <v>67</v>
      </c>
      <c r="E18" s="102" t="s">
        <v>173</v>
      </c>
      <c r="F18" s="103">
        <v>197.84</v>
      </c>
      <c r="G18" s="104">
        <v>15.86</v>
      </c>
      <c r="H18" s="105">
        <v>3137.74</v>
      </c>
    </row>
    <row r="19" spans="1:8" ht="24" customHeight="1" x14ac:dyDescent="0.2">
      <c r="A19" s="93">
        <v>4</v>
      </c>
      <c r="B19" s="94"/>
      <c r="C19" s="94"/>
      <c r="D19" s="94" t="s">
        <v>10</v>
      </c>
      <c r="E19" s="95"/>
      <c r="F19" s="98"/>
      <c r="G19" s="94"/>
      <c r="H19" s="97">
        <v>8046.29</v>
      </c>
    </row>
    <row r="20" spans="1:8" ht="54" customHeight="1" x14ac:dyDescent="0.2">
      <c r="A20" s="99" t="s">
        <v>68</v>
      </c>
      <c r="B20" s="100">
        <v>87451</v>
      </c>
      <c r="C20" s="101" t="s">
        <v>33</v>
      </c>
      <c r="D20" s="101" t="s">
        <v>70</v>
      </c>
      <c r="E20" s="102" t="s">
        <v>172</v>
      </c>
      <c r="F20" s="103">
        <v>39.21</v>
      </c>
      <c r="G20" s="104">
        <v>101.84</v>
      </c>
      <c r="H20" s="105">
        <v>3993.14</v>
      </c>
    </row>
    <row r="21" spans="1:8" ht="54" customHeight="1" x14ac:dyDescent="0.2">
      <c r="A21" s="99" t="s">
        <v>71</v>
      </c>
      <c r="B21" s="100">
        <v>87529</v>
      </c>
      <c r="C21" s="101" t="s">
        <v>33</v>
      </c>
      <c r="D21" s="101" t="s">
        <v>73</v>
      </c>
      <c r="E21" s="102" t="s">
        <v>172</v>
      </c>
      <c r="F21" s="103">
        <v>85.24</v>
      </c>
      <c r="G21" s="104">
        <v>43.45</v>
      </c>
      <c r="H21" s="105">
        <v>3703.67</v>
      </c>
    </row>
    <row r="22" spans="1:8" ht="40.5" customHeight="1" x14ac:dyDescent="0.2">
      <c r="A22" s="99" t="s">
        <v>74</v>
      </c>
      <c r="B22" s="100">
        <v>87879</v>
      </c>
      <c r="C22" s="101" t="s">
        <v>33</v>
      </c>
      <c r="D22" s="101" t="s">
        <v>76</v>
      </c>
      <c r="E22" s="102" t="s">
        <v>172</v>
      </c>
      <c r="F22" s="103">
        <v>85.24</v>
      </c>
      <c r="G22" s="104">
        <v>4.0999999999999996</v>
      </c>
      <c r="H22" s="105">
        <v>349.48</v>
      </c>
    </row>
    <row r="23" spans="1:8" ht="24" customHeight="1" x14ac:dyDescent="0.2">
      <c r="A23" s="93">
        <v>5</v>
      </c>
      <c r="B23" s="94"/>
      <c r="C23" s="94"/>
      <c r="D23" s="94" t="s">
        <v>11</v>
      </c>
      <c r="E23" s="95"/>
      <c r="F23" s="98"/>
      <c r="G23" s="94"/>
      <c r="H23" s="97">
        <v>229411.63</v>
      </c>
    </row>
    <row r="24" spans="1:8" ht="27.95" customHeight="1" x14ac:dyDescent="0.2">
      <c r="A24" s="99" t="s">
        <v>77</v>
      </c>
      <c r="B24" s="100">
        <v>68333</v>
      </c>
      <c r="C24" s="101" t="s">
        <v>33</v>
      </c>
      <c r="D24" s="101" t="s">
        <v>79</v>
      </c>
      <c r="E24" s="102" t="s">
        <v>172</v>
      </c>
      <c r="F24" s="103">
        <v>43.8</v>
      </c>
      <c r="G24" s="104">
        <v>62.79</v>
      </c>
      <c r="H24" s="105">
        <v>2750.2</v>
      </c>
    </row>
    <row r="25" spans="1:8" ht="27.95" customHeight="1" x14ac:dyDescent="0.2">
      <c r="A25" s="99" t="s">
        <v>80</v>
      </c>
      <c r="B25" s="100">
        <v>83731</v>
      </c>
      <c r="C25" s="101" t="s">
        <v>33</v>
      </c>
      <c r="D25" s="101" t="s">
        <v>82</v>
      </c>
      <c r="E25" s="102" t="s">
        <v>172</v>
      </c>
      <c r="F25" s="103">
        <v>43.8</v>
      </c>
      <c r="G25" s="104">
        <v>54.06</v>
      </c>
      <c r="H25" s="105">
        <v>2367.8200000000002</v>
      </c>
    </row>
    <row r="26" spans="1:8" ht="27.95" customHeight="1" x14ac:dyDescent="0.2">
      <c r="A26" s="99" t="s">
        <v>83</v>
      </c>
      <c r="B26" s="100">
        <v>92394</v>
      </c>
      <c r="C26" s="101" t="s">
        <v>33</v>
      </c>
      <c r="D26" s="101" t="s">
        <v>85</v>
      </c>
      <c r="E26" s="102" t="s">
        <v>172</v>
      </c>
      <c r="F26" s="103">
        <v>2602.92</v>
      </c>
      <c r="G26" s="104">
        <v>86.17</v>
      </c>
      <c r="H26" s="105">
        <v>224293.61</v>
      </c>
    </row>
    <row r="27" spans="1:8" ht="24" customHeight="1" x14ac:dyDescent="0.2">
      <c r="A27" s="93">
        <v>6</v>
      </c>
      <c r="B27" s="94"/>
      <c r="C27" s="94"/>
      <c r="D27" s="94" t="s">
        <v>12</v>
      </c>
      <c r="E27" s="95"/>
      <c r="F27" s="98"/>
      <c r="G27" s="94"/>
      <c r="H27" s="97">
        <v>2334.9499999999998</v>
      </c>
    </row>
    <row r="28" spans="1:8" ht="17.100000000000001" customHeight="1" x14ac:dyDescent="0.2">
      <c r="A28" s="99" t="s">
        <v>86</v>
      </c>
      <c r="B28" s="106" t="s">
        <v>87</v>
      </c>
      <c r="C28" s="101" t="s">
        <v>33</v>
      </c>
      <c r="D28" s="101" t="s">
        <v>88</v>
      </c>
      <c r="E28" s="102" t="s">
        <v>172</v>
      </c>
      <c r="F28" s="103">
        <v>57.7</v>
      </c>
      <c r="G28" s="104">
        <v>16.05</v>
      </c>
      <c r="H28" s="105">
        <v>926.08</v>
      </c>
    </row>
    <row r="29" spans="1:8" ht="27.95" customHeight="1" x14ac:dyDescent="0.2">
      <c r="A29" s="99" t="s">
        <v>89</v>
      </c>
      <c r="B29" s="100">
        <v>88485</v>
      </c>
      <c r="C29" s="101" t="s">
        <v>33</v>
      </c>
      <c r="D29" s="101" t="s">
        <v>91</v>
      </c>
      <c r="E29" s="102" t="s">
        <v>172</v>
      </c>
      <c r="F29" s="103">
        <v>90.72</v>
      </c>
      <c r="G29" s="104">
        <v>2.15</v>
      </c>
      <c r="H29" s="105">
        <v>195.04</v>
      </c>
    </row>
    <row r="30" spans="1:8" ht="27.95" customHeight="1" x14ac:dyDescent="0.2">
      <c r="A30" s="99" t="s">
        <v>92</v>
      </c>
      <c r="B30" s="100">
        <v>88489</v>
      </c>
      <c r="C30" s="101" t="s">
        <v>33</v>
      </c>
      <c r="D30" s="101" t="s">
        <v>94</v>
      </c>
      <c r="E30" s="102" t="s">
        <v>172</v>
      </c>
      <c r="F30" s="103">
        <v>90.72</v>
      </c>
      <c r="G30" s="104">
        <v>13.38</v>
      </c>
      <c r="H30" s="105">
        <v>1213.83</v>
      </c>
    </row>
    <row r="31" spans="1:8" ht="24" customHeight="1" x14ac:dyDescent="0.2">
      <c r="A31" s="93">
        <v>7</v>
      </c>
      <c r="B31" s="94"/>
      <c r="C31" s="94"/>
      <c r="D31" s="94" t="s">
        <v>13</v>
      </c>
      <c r="E31" s="95"/>
      <c r="F31" s="98"/>
      <c r="G31" s="94"/>
      <c r="H31" s="97">
        <v>58791.58</v>
      </c>
    </row>
    <row r="32" spans="1:8" ht="27.95" customHeight="1" x14ac:dyDescent="0.2">
      <c r="A32" s="99" t="s">
        <v>95</v>
      </c>
      <c r="B32" s="100">
        <v>73618</v>
      </c>
      <c r="C32" s="101" t="s">
        <v>33</v>
      </c>
      <c r="D32" s="101" t="s">
        <v>97</v>
      </c>
      <c r="E32" s="102" t="s">
        <v>172</v>
      </c>
      <c r="F32" s="103">
        <v>208.66</v>
      </c>
      <c r="G32" s="104">
        <v>9.4499999999999993</v>
      </c>
      <c r="H32" s="105">
        <v>1971.83</v>
      </c>
    </row>
    <row r="33" spans="1:8" ht="17.100000000000001" customHeight="1" x14ac:dyDescent="0.2">
      <c r="A33" s="99" t="s">
        <v>98</v>
      </c>
      <c r="B33" s="100">
        <v>83671</v>
      </c>
      <c r="C33" s="101" t="s">
        <v>33</v>
      </c>
      <c r="D33" s="101" t="s">
        <v>171</v>
      </c>
      <c r="E33" s="102" t="s">
        <v>45</v>
      </c>
      <c r="F33" s="103">
        <v>2.21</v>
      </c>
      <c r="G33" s="104">
        <v>61.82</v>
      </c>
      <c r="H33" s="105">
        <v>136.62</v>
      </c>
    </row>
    <row r="34" spans="1:8" ht="27.95" customHeight="1" x14ac:dyDescent="0.2">
      <c r="A34" s="99" t="s">
        <v>101</v>
      </c>
      <c r="B34" s="100">
        <v>83676</v>
      </c>
      <c r="C34" s="101" t="s">
        <v>33</v>
      </c>
      <c r="D34" s="101" t="s">
        <v>103</v>
      </c>
      <c r="E34" s="102" t="s">
        <v>45</v>
      </c>
      <c r="F34" s="103">
        <v>111.86</v>
      </c>
      <c r="G34" s="104">
        <v>135.9</v>
      </c>
      <c r="H34" s="105">
        <v>15201.77</v>
      </c>
    </row>
    <row r="35" spans="1:8" ht="54" customHeight="1" x14ac:dyDescent="0.2">
      <c r="A35" s="99" t="s">
        <v>104</v>
      </c>
      <c r="B35" s="100">
        <v>91790</v>
      </c>
      <c r="C35" s="101" t="s">
        <v>33</v>
      </c>
      <c r="D35" s="101" t="s">
        <v>106</v>
      </c>
      <c r="E35" s="102" t="s">
        <v>45</v>
      </c>
      <c r="F35" s="103">
        <v>16.100000000000001</v>
      </c>
      <c r="G35" s="104">
        <v>49.04</v>
      </c>
      <c r="H35" s="105">
        <v>789.54</v>
      </c>
    </row>
    <row r="36" spans="1:8" ht="27" customHeight="1" x14ac:dyDescent="0.2">
      <c r="A36" s="99" t="s">
        <v>107</v>
      </c>
      <c r="B36" s="100">
        <v>94229</v>
      </c>
      <c r="C36" s="101" t="s">
        <v>33</v>
      </c>
      <c r="D36" s="101" t="s">
        <v>109</v>
      </c>
      <c r="E36" s="102" t="s">
        <v>45</v>
      </c>
      <c r="F36" s="103">
        <v>51.88</v>
      </c>
      <c r="G36" s="104">
        <v>159.21</v>
      </c>
      <c r="H36" s="105">
        <v>8259.81</v>
      </c>
    </row>
    <row r="37" spans="1:8" ht="53.25" customHeight="1" x14ac:dyDescent="0.2">
      <c r="A37" s="99" t="s">
        <v>110</v>
      </c>
      <c r="B37" s="100">
        <v>94273</v>
      </c>
      <c r="C37" s="101" t="s">
        <v>33</v>
      </c>
      <c r="D37" s="101" t="s">
        <v>112</v>
      </c>
      <c r="E37" s="102" t="s">
        <v>45</v>
      </c>
      <c r="F37" s="103">
        <v>366.29</v>
      </c>
      <c r="G37" s="104">
        <v>45.1</v>
      </c>
      <c r="H37" s="105">
        <v>16519.669999999998</v>
      </c>
    </row>
    <row r="38" spans="1:8" ht="27.95" customHeight="1" x14ac:dyDescent="0.2">
      <c r="A38" s="99" t="s">
        <v>113</v>
      </c>
      <c r="B38" s="100">
        <v>94283</v>
      </c>
      <c r="C38" s="101" t="s">
        <v>33</v>
      </c>
      <c r="D38" s="101" t="s">
        <v>115</v>
      </c>
      <c r="E38" s="102" t="s">
        <v>45</v>
      </c>
      <c r="F38" s="103">
        <v>203.24</v>
      </c>
      <c r="G38" s="104">
        <v>68.11</v>
      </c>
      <c r="H38" s="105">
        <v>13842.67</v>
      </c>
    </row>
    <row r="39" spans="1:8" ht="17.100000000000001" customHeight="1" x14ac:dyDescent="0.2">
      <c r="A39" s="99" t="s">
        <v>116</v>
      </c>
      <c r="B39" s="100">
        <v>54046</v>
      </c>
      <c r="C39" s="101" t="s">
        <v>39</v>
      </c>
      <c r="D39" s="101" t="s">
        <v>118</v>
      </c>
      <c r="E39" s="102" t="s">
        <v>174</v>
      </c>
      <c r="F39" s="103">
        <v>3</v>
      </c>
      <c r="G39" s="104">
        <v>61.35</v>
      </c>
      <c r="H39" s="105">
        <v>184.05</v>
      </c>
    </row>
    <row r="40" spans="1:8" ht="27.95" customHeight="1" x14ac:dyDescent="0.2">
      <c r="A40" s="99" t="s">
        <v>120</v>
      </c>
      <c r="B40" s="106" t="s">
        <v>121</v>
      </c>
      <c r="C40" s="101" t="s">
        <v>122</v>
      </c>
      <c r="D40" s="101" t="s">
        <v>123</v>
      </c>
      <c r="E40" s="102" t="s">
        <v>174</v>
      </c>
      <c r="F40" s="103">
        <v>66</v>
      </c>
      <c r="G40" s="104">
        <v>28.57</v>
      </c>
      <c r="H40" s="105">
        <v>1885.62</v>
      </c>
    </row>
    <row r="41" spans="1:8" ht="24" customHeight="1" x14ac:dyDescent="0.2">
      <c r="A41" s="93">
        <v>8</v>
      </c>
      <c r="B41" s="94"/>
      <c r="C41" s="94"/>
      <c r="D41" s="94" t="s">
        <v>14</v>
      </c>
      <c r="E41" s="95"/>
      <c r="F41" s="98"/>
      <c r="G41" s="94"/>
      <c r="H41" s="97">
        <v>11589.15</v>
      </c>
    </row>
    <row r="42" spans="1:8" ht="55.5" customHeight="1" x14ac:dyDescent="0.2">
      <c r="A42" s="99" t="s">
        <v>125</v>
      </c>
      <c r="B42" s="100">
        <v>83627</v>
      </c>
      <c r="C42" s="101" t="s">
        <v>33</v>
      </c>
      <c r="D42" s="101" t="s">
        <v>127</v>
      </c>
      <c r="E42" s="102" t="s">
        <v>174</v>
      </c>
      <c r="F42" s="103">
        <v>2</v>
      </c>
      <c r="G42" s="104">
        <v>511.57</v>
      </c>
      <c r="H42" s="105">
        <v>1023.14</v>
      </c>
    </row>
    <row r="43" spans="1:8" ht="28.5" customHeight="1" x14ac:dyDescent="0.2">
      <c r="A43" s="99" t="s">
        <v>128</v>
      </c>
      <c r="B43" s="100">
        <v>87372</v>
      </c>
      <c r="C43" s="101" t="s">
        <v>33</v>
      </c>
      <c r="D43" s="101" t="s">
        <v>130</v>
      </c>
      <c r="E43" s="102" t="s">
        <v>173</v>
      </c>
      <c r="F43" s="103">
        <v>7.0000000000000007E-2</v>
      </c>
      <c r="G43" s="104">
        <v>768.57</v>
      </c>
      <c r="H43" s="105">
        <v>53.79</v>
      </c>
    </row>
    <row r="44" spans="1:8" ht="27.75" customHeight="1" x14ac:dyDescent="0.2">
      <c r="A44" s="99" t="s">
        <v>131</v>
      </c>
      <c r="B44" s="100">
        <v>90279</v>
      </c>
      <c r="C44" s="101" t="s">
        <v>33</v>
      </c>
      <c r="D44" s="101" t="s">
        <v>133</v>
      </c>
      <c r="E44" s="102" t="s">
        <v>173</v>
      </c>
      <c r="F44" s="103">
        <v>0.36</v>
      </c>
      <c r="G44" s="104">
        <v>572.78</v>
      </c>
      <c r="H44" s="105">
        <v>206.2</v>
      </c>
    </row>
    <row r="45" spans="1:8" ht="40.5" customHeight="1" x14ac:dyDescent="0.2">
      <c r="A45" s="99" t="s">
        <v>134</v>
      </c>
      <c r="B45" s="100">
        <v>92479</v>
      </c>
      <c r="C45" s="101" t="s">
        <v>33</v>
      </c>
      <c r="D45" s="101" t="s">
        <v>136</v>
      </c>
      <c r="E45" s="102" t="s">
        <v>172</v>
      </c>
      <c r="F45" s="103">
        <v>7.2</v>
      </c>
      <c r="G45" s="104">
        <v>42.09</v>
      </c>
      <c r="H45" s="105">
        <v>303.04000000000002</v>
      </c>
    </row>
    <row r="46" spans="1:8" ht="39.950000000000003" customHeight="1" x14ac:dyDescent="0.2">
      <c r="A46" s="99" t="s">
        <v>137</v>
      </c>
      <c r="B46" s="100">
        <v>92537</v>
      </c>
      <c r="C46" s="101" t="s">
        <v>33</v>
      </c>
      <c r="D46" s="101" t="s">
        <v>139</v>
      </c>
      <c r="E46" s="102" t="s">
        <v>172</v>
      </c>
      <c r="F46" s="103">
        <v>19.03</v>
      </c>
      <c r="G46" s="104">
        <v>19.510000000000002</v>
      </c>
      <c r="H46" s="105">
        <v>371.27</v>
      </c>
    </row>
    <row r="47" spans="1:8" ht="39.950000000000003" customHeight="1" x14ac:dyDescent="0.2">
      <c r="A47" s="99" t="s">
        <v>140</v>
      </c>
      <c r="B47" s="100">
        <v>92776</v>
      </c>
      <c r="C47" s="101" t="s">
        <v>33</v>
      </c>
      <c r="D47" s="101" t="s">
        <v>142</v>
      </c>
      <c r="E47" s="102" t="s">
        <v>143</v>
      </c>
      <c r="F47" s="103">
        <v>57.9</v>
      </c>
      <c r="G47" s="104">
        <v>14.31</v>
      </c>
      <c r="H47" s="105">
        <v>828.54</v>
      </c>
    </row>
    <row r="48" spans="1:8" ht="39.950000000000003" customHeight="1" x14ac:dyDescent="0.2">
      <c r="A48" s="99" t="s">
        <v>144</v>
      </c>
      <c r="B48" s="100">
        <v>92778</v>
      </c>
      <c r="C48" s="101" t="s">
        <v>33</v>
      </c>
      <c r="D48" s="101" t="s">
        <v>146</v>
      </c>
      <c r="E48" s="102" t="s">
        <v>143</v>
      </c>
      <c r="F48" s="103">
        <v>125.2</v>
      </c>
      <c r="G48" s="104">
        <v>11.2</v>
      </c>
      <c r="H48" s="105">
        <v>1402.24</v>
      </c>
    </row>
    <row r="49" spans="1:8" ht="39.950000000000003" customHeight="1" x14ac:dyDescent="0.2">
      <c r="A49" s="99" t="s">
        <v>147</v>
      </c>
      <c r="B49" s="100">
        <v>92786</v>
      </c>
      <c r="C49" s="101" t="s">
        <v>33</v>
      </c>
      <c r="D49" s="101" t="s">
        <v>149</v>
      </c>
      <c r="E49" s="102" t="s">
        <v>143</v>
      </c>
      <c r="F49" s="103">
        <v>199.5</v>
      </c>
      <c r="G49" s="104">
        <v>12.44</v>
      </c>
      <c r="H49" s="105">
        <v>2481.7800000000002</v>
      </c>
    </row>
    <row r="50" spans="1:8" ht="39.950000000000003" customHeight="1" x14ac:dyDescent="0.2">
      <c r="A50" s="99" t="s">
        <v>150</v>
      </c>
      <c r="B50" s="100">
        <v>92788</v>
      </c>
      <c r="C50" s="101" t="s">
        <v>33</v>
      </c>
      <c r="D50" s="101" t="s">
        <v>152</v>
      </c>
      <c r="E50" s="102" t="s">
        <v>143</v>
      </c>
      <c r="F50" s="103">
        <v>41.4</v>
      </c>
      <c r="G50" s="104">
        <v>9.1</v>
      </c>
      <c r="H50" s="105">
        <v>376.74</v>
      </c>
    </row>
    <row r="51" spans="1:8" ht="17.25" customHeight="1" x14ac:dyDescent="0.2">
      <c r="A51" s="99" t="s">
        <v>153</v>
      </c>
      <c r="B51" s="100">
        <v>92886</v>
      </c>
      <c r="C51" s="101" t="s">
        <v>33</v>
      </c>
      <c r="D51" s="101" t="s">
        <v>155</v>
      </c>
      <c r="E51" s="102" t="s">
        <v>143</v>
      </c>
      <c r="F51" s="103">
        <v>1.89</v>
      </c>
      <c r="G51" s="104">
        <v>9.67</v>
      </c>
      <c r="H51" s="105">
        <v>18.27</v>
      </c>
    </row>
    <row r="52" spans="1:8" ht="27.75" customHeight="1" x14ac:dyDescent="0.2">
      <c r="A52" s="99" t="s">
        <v>156</v>
      </c>
      <c r="B52" s="100">
        <v>94964</v>
      </c>
      <c r="C52" s="101" t="s">
        <v>33</v>
      </c>
      <c r="D52" s="101" t="s">
        <v>158</v>
      </c>
      <c r="E52" s="102" t="s">
        <v>173</v>
      </c>
      <c r="F52" s="103">
        <v>2.91</v>
      </c>
      <c r="G52" s="104">
        <v>506.72</v>
      </c>
      <c r="H52" s="105">
        <v>1474.55</v>
      </c>
    </row>
    <row r="53" spans="1:8" ht="27" customHeight="1" x14ac:dyDescent="0.2">
      <c r="A53" s="99" t="s">
        <v>159</v>
      </c>
      <c r="B53" s="100">
        <v>95241</v>
      </c>
      <c r="C53" s="101" t="s">
        <v>33</v>
      </c>
      <c r="D53" s="101" t="s">
        <v>161</v>
      </c>
      <c r="E53" s="102" t="s">
        <v>172</v>
      </c>
      <c r="F53" s="103">
        <v>99.4</v>
      </c>
      <c r="G53" s="104">
        <v>30.68</v>
      </c>
      <c r="H53" s="105">
        <v>3049.59</v>
      </c>
    </row>
    <row r="54" spans="1:8" ht="24" customHeight="1" x14ac:dyDescent="0.2">
      <c r="A54" s="93">
        <v>9</v>
      </c>
      <c r="B54" s="94"/>
      <c r="C54" s="94"/>
      <c r="D54" s="94" t="s">
        <v>15</v>
      </c>
      <c r="E54" s="95"/>
      <c r="F54" s="98"/>
      <c r="G54" s="94"/>
      <c r="H54" s="97">
        <v>11694.61</v>
      </c>
    </row>
    <row r="55" spans="1:8" ht="16.5" customHeight="1" x14ac:dyDescent="0.2">
      <c r="A55" s="99" t="s">
        <v>162</v>
      </c>
      <c r="B55" s="100">
        <v>9537</v>
      </c>
      <c r="C55" s="101" t="s">
        <v>33</v>
      </c>
      <c r="D55" s="101" t="s">
        <v>164</v>
      </c>
      <c r="E55" s="102" t="s">
        <v>172</v>
      </c>
      <c r="F55" s="103">
        <v>3977.76</v>
      </c>
      <c r="G55" s="104">
        <v>2.94</v>
      </c>
      <c r="H55" s="105">
        <v>11694.61</v>
      </c>
    </row>
    <row r="56" spans="1:8" ht="27.75" customHeight="1" x14ac:dyDescent="0.2">
      <c r="A56" s="178" t="s">
        <v>26</v>
      </c>
      <c r="B56" s="179"/>
      <c r="C56" s="179"/>
      <c r="D56" s="179"/>
      <c r="E56" s="179"/>
      <c r="F56" s="179"/>
      <c r="G56" s="179"/>
      <c r="H56" s="26">
        <v>383614.41</v>
      </c>
    </row>
  </sheetData>
  <mergeCells count="3">
    <mergeCell ref="A56:G56"/>
    <mergeCell ref="A3:H3"/>
    <mergeCell ref="E2:F2"/>
  </mergeCells>
  <pageMargins left="0.51181102362204722" right="0.51181102362204722" top="0.78740157480314965" bottom="0.78740157480314965" header="0.31496062992125984" footer="0.31496062992125984"/>
  <pageSetup paperSize="9" scale="59" orientation="portrait" verticalDpi="0" r:id="rId1"/>
  <headerFooter>
    <oddFooter>&amp;CSetor de Engenharia do IFAM/CMDI&amp;RPágina &amp;P de &amp;N</oddFooter>
  </headerFooter>
  <colBreaks count="1" manualBreakCount="1">
    <brk id="8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49"/>
  <sheetViews>
    <sheetView view="pageBreakPreview" topLeftCell="B1627" zoomScaleNormal="100" zoomScaleSheetLayoutView="100" workbookViewId="0">
      <selection activeCell="G1659" sqref="G1659"/>
    </sheetView>
  </sheetViews>
  <sheetFormatPr defaultRowHeight="14.25" x14ac:dyDescent="0.2"/>
  <cols>
    <col min="1" max="1" width="11.5" customWidth="1"/>
    <col min="4" max="4" width="46.875" customWidth="1"/>
    <col min="9" max="9" width="5.875" customWidth="1"/>
    <col min="10" max="10" width="13" customWidth="1"/>
  </cols>
  <sheetData>
    <row r="1" spans="1:12" s="27" customFormat="1" ht="44.25" customHeight="1" x14ac:dyDescent="0.2">
      <c r="A1" s="28"/>
      <c r="B1" s="28"/>
      <c r="C1" s="28"/>
      <c r="D1" s="204" t="s">
        <v>1019</v>
      </c>
      <c r="E1" s="204"/>
      <c r="G1" s="78" t="s">
        <v>0</v>
      </c>
      <c r="H1" s="43"/>
      <c r="J1" s="40" t="s">
        <v>1</v>
      </c>
      <c r="K1" s="206" t="s">
        <v>2</v>
      </c>
      <c r="L1" s="206"/>
    </row>
    <row r="2" spans="1:12" s="27" customFormat="1" ht="80.099999999999994" customHeight="1" x14ac:dyDescent="0.2">
      <c r="B2" s="34"/>
      <c r="C2" s="34"/>
      <c r="D2" s="205" t="s">
        <v>19</v>
      </c>
      <c r="E2" s="205"/>
      <c r="G2" s="182" t="s">
        <v>21</v>
      </c>
      <c r="H2" s="182"/>
      <c r="I2" s="182"/>
      <c r="J2" s="41">
        <v>0.32779999999999998</v>
      </c>
      <c r="K2" s="175" t="s">
        <v>4</v>
      </c>
      <c r="L2" s="175"/>
    </row>
    <row r="3" spans="1:12" ht="26.25" customHeight="1" x14ac:dyDescent="0.2">
      <c r="A3" s="202" t="s">
        <v>1020</v>
      </c>
      <c r="B3" s="203"/>
      <c r="C3" s="203"/>
      <c r="D3" s="203"/>
      <c r="E3" s="203"/>
      <c r="F3" s="203"/>
      <c r="G3" s="203"/>
      <c r="H3" s="203"/>
      <c r="I3" s="203"/>
      <c r="J3" s="203"/>
      <c r="K3" s="203"/>
      <c r="L3" s="203"/>
    </row>
    <row r="4" spans="1:12" ht="25.5" x14ac:dyDescent="0.2">
      <c r="A4" s="107" t="s">
        <v>460</v>
      </c>
      <c r="B4" s="108" t="s">
        <v>461</v>
      </c>
      <c r="C4" s="109" t="s">
        <v>33</v>
      </c>
      <c r="D4" s="109" t="s">
        <v>34</v>
      </c>
      <c r="E4" s="110" t="s">
        <v>35</v>
      </c>
      <c r="F4" s="108"/>
      <c r="G4" s="108"/>
      <c r="H4" s="108"/>
      <c r="I4" s="108"/>
      <c r="J4" s="108"/>
      <c r="K4" s="108"/>
      <c r="L4" s="111"/>
    </row>
    <row r="5" spans="1:12" x14ac:dyDescent="0.2">
      <c r="A5" s="186" t="s">
        <v>180</v>
      </c>
      <c r="B5" s="187"/>
      <c r="C5" s="187"/>
      <c r="D5" s="187"/>
      <c r="E5" s="187"/>
      <c r="F5" s="187"/>
      <c r="G5" s="187"/>
      <c r="H5" s="187"/>
      <c r="I5" s="112"/>
      <c r="J5" s="112"/>
      <c r="K5" s="112"/>
      <c r="L5" s="113"/>
    </row>
    <row r="6" spans="1:12" x14ac:dyDescent="0.2">
      <c r="A6" s="114" t="s">
        <v>462</v>
      </c>
      <c r="B6" s="77" t="s">
        <v>28</v>
      </c>
      <c r="C6" s="112" t="s">
        <v>29</v>
      </c>
      <c r="D6" s="112" t="s">
        <v>5</v>
      </c>
      <c r="E6" s="115" t="s">
        <v>30</v>
      </c>
      <c r="F6" s="188" t="s">
        <v>31</v>
      </c>
      <c r="G6" s="188"/>
      <c r="H6" s="188" t="s">
        <v>463</v>
      </c>
      <c r="I6" s="188"/>
      <c r="J6" s="188" t="s">
        <v>6</v>
      </c>
      <c r="K6" s="188"/>
      <c r="L6" s="189"/>
    </row>
    <row r="7" spans="1:12" ht="25.5" x14ac:dyDescent="0.2">
      <c r="A7" s="116" t="s">
        <v>175</v>
      </c>
      <c r="B7" s="75" t="s">
        <v>464</v>
      </c>
      <c r="C7" s="32" t="s">
        <v>33</v>
      </c>
      <c r="D7" s="32" t="s">
        <v>179</v>
      </c>
      <c r="E7" s="33" t="s">
        <v>35</v>
      </c>
      <c r="F7" s="183" t="s">
        <v>465</v>
      </c>
      <c r="G7" s="183"/>
      <c r="H7" s="183">
        <v>1</v>
      </c>
      <c r="I7" s="183"/>
      <c r="J7" s="184">
        <v>0.56000000000000005</v>
      </c>
      <c r="K7" s="184"/>
      <c r="L7" s="185"/>
    </row>
    <row r="8" spans="1:12" ht="25.5" x14ac:dyDescent="0.2">
      <c r="A8" s="116" t="s">
        <v>175</v>
      </c>
      <c r="B8" s="75" t="s">
        <v>466</v>
      </c>
      <c r="C8" s="32" t="s">
        <v>33</v>
      </c>
      <c r="D8" s="32" t="s">
        <v>184</v>
      </c>
      <c r="E8" s="33" t="s">
        <v>35</v>
      </c>
      <c r="F8" s="183" t="s">
        <v>467</v>
      </c>
      <c r="G8" s="183"/>
      <c r="H8" s="183">
        <v>1</v>
      </c>
      <c r="I8" s="183"/>
      <c r="J8" s="184">
        <v>0.01</v>
      </c>
      <c r="K8" s="184"/>
      <c r="L8" s="185"/>
    </row>
    <row r="9" spans="1:12" x14ac:dyDescent="0.2">
      <c r="A9" s="117"/>
      <c r="B9" s="77"/>
      <c r="C9" s="77"/>
      <c r="D9" s="77"/>
      <c r="E9" s="77"/>
      <c r="F9" s="77"/>
      <c r="G9" s="77"/>
      <c r="H9" s="77"/>
      <c r="I9" s="77"/>
      <c r="J9" s="77" t="s">
        <v>468</v>
      </c>
      <c r="K9" s="77"/>
      <c r="L9" s="118" t="s">
        <v>469</v>
      </c>
    </row>
    <row r="10" spans="1:12" x14ac:dyDescent="0.2">
      <c r="A10" s="186" t="s">
        <v>178</v>
      </c>
      <c r="B10" s="187"/>
      <c r="C10" s="187"/>
      <c r="D10" s="187"/>
      <c r="E10" s="187"/>
      <c r="F10" s="187"/>
      <c r="G10" s="187"/>
      <c r="H10" s="187"/>
      <c r="I10" s="112"/>
      <c r="J10" s="112"/>
      <c r="K10" s="112"/>
      <c r="L10" s="113"/>
    </row>
    <row r="11" spans="1:12" x14ac:dyDescent="0.2">
      <c r="A11" s="114" t="s">
        <v>462</v>
      </c>
      <c r="B11" s="77" t="s">
        <v>28</v>
      </c>
      <c r="C11" s="112" t="s">
        <v>29</v>
      </c>
      <c r="D11" s="112" t="s">
        <v>5</v>
      </c>
      <c r="E11" s="115" t="s">
        <v>30</v>
      </c>
      <c r="F11" s="188" t="s">
        <v>31</v>
      </c>
      <c r="G11" s="188"/>
      <c r="H11" s="188" t="s">
        <v>463</v>
      </c>
      <c r="I11" s="188"/>
      <c r="J11" s="188" t="s">
        <v>6</v>
      </c>
      <c r="K11" s="188"/>
      <c r="L11" s="189"/>
    </row>
    <row r="12" spans="1:12" x14ac:dyDescent="0.2">
      <c r="A12" s="116" t="s">
        <v>175</v>
      </c>
      <c r="B12" s="75" t="s">
        <v>176</v>
      </c>
      <c r="C12" s="32" t="s">
        <v>33</v>
      </c>
      <c r="D12" s="32" t="s">
        <v>177</v>
      </c>
      <c r="E12" s="33" t="s">
        <v>35</v>
      </c>
      <c r="F12" s="183" t="s">
        <v>470</v>
      </c>
      <c r="G12" s="183"/>
      <c r="H12" s="183">
        <v>1.0117611</v>
      </c>
      <c r="I12" s="183"/>
      <c r="J12" s="184">
        <v>39.478900000000003</v>
      </c>
      <c r="K12" s="184"/>
      <c r="L12" s="185"/>
    </row>
    <row r="13" spans="1:12" x14ac:dyDescent="0.2">
      <c r="A13" s="117"/>
      <c r="B13" s="77"/>
      <c r="C13" s="77"/>
      <c r="D13" s="77"/>
      <c r="E13" s="77"/>
      <c r="F13" s="77"/>
      <c r="G13" s="77"/>
      <c r="H13" s="77"/>
      <c r="I13" s="77"/>
      <c r="J13" s="77" t="s">
        <v>468</v>
      </c>
      <c r="K13" s="77"/>
      <c r="L13" s="118" t="s">
        <v>471</v>
      </c>
    </row>
    <row r="14" spans="1:12" x14ac:dyDescent="0.2">
      <c r="A14" s="186" t="s">
        <v>187</v>
      </c>
      <c r="B14" s="187"/>
      <c r="C14" s="187"/>
      <c r="D14" s="187"/>
      <c r="E14" s="187"/>
      <c r="F14" s="187"/>
      <c r="G14" s="187"/>
      <c r="H14" s="187"/>
      <c r="I14" s="112"/>
      <c r="J14" s="112"/>
      <c r="K14" s="112"/>
      <c r="L14" s="113"/>
    </row>
    <row r="15" spans="1:12" x14ac:dyDescent="0.2">
      <c r="A15" s="114" t="s">
        <v>462</v>
      </c>
      <c r="B15" s="77" t="s">
        <v>28</v>
      </c>
      <c r="C15" s="112" t="s">
        <v>29</v>
      </c>
      <c r="D15" s="112" t="s">
        <v>5</v>
      </c>
      <c r="E15" s="115" t="s">
        <v>30</v>
      </c>
      <c r="F15" s="188" t="s">
        <v>31</v>
      </c>
      <c r="G15" s="188"/>
      <c r="H15" s="188" t="s">
        <v>463</v>
      </c>
      <c r="I15" s="188"/>
      <c r="J15" s="188" t="s">
        <v>6</v>
      </c>
      <c r="K15" s="188"/>
      <c r="L15" s="189"/>
    </row>
    <row r="16" spans="1:12" x14ac:dyDescent="0.2">
      <c r="A16" s="116" t="s">
        <v>175</v>
      </c>
      <c r="B16" s="75" t="s">
        <v>185</v>
      </c>
      <c r="C16" s="32" t="s">
        <v>33</v>
      </c>
      <c r="D16" s="32" t="s">
        <v>186</v>
      </c>
      <c r="E16" s="33" t="s">
        <v>35</v>
      </c>
      <c r="F16" s="183" t="s">
        <v>472</v>
      </c>
      <c r="G16" s="183"/>
      <c r="H16" s="183">
        <v>1</v>
      </c>
      <c r="I16" s="183"/>
      <c r="J16" s="184">
        <v>0.05</v>
      </c>
      <c r="K16" s="184"/>
      <c r="L16" s="185"/>
    </row>
    <row r="17" spans="1:12" x14ac:dyDescent="0.2">
      <c r="A17" s="117"/>
      <c r="B17" s="77"/>
      <c r="C17" s="77"/>
      <c r="D17" s="77"/>
      <c r="E17" s="77"/>
      <c r="F17" s="77"/>
      <c r="G17" s="77"/>
      <c r="H17" s="77"/>
      <c r="I17" s="77"/>
      <c r="J17" s="77" t="s">
        <v>468</v>
      </c>
      <c r="K17" s="77"/>
      <c r="L17" s="118" t="s">
        <v>472</v>
      </c>
    </row>
    <row r="18" spans="1:12" x14ac:dyDescent="0.2">
      <c r="A18" s="186" t="s">
        <v>183</v>
      </c>
      <c r="B18" s="187"/>
      <c r="C18" s="187"/>
      <c r="D18" s="187"/>
      <c r="E18" s="187"/>
      <c r="F18" s="187"/>
      <c r="G18" s="187"/>
      <c r="H18" s="187"/>
      <c r="I18" s="112"/>
      <c r="J18" s="112"/>
      <c r="K18" s="112"/>
      <c r="L18" s="113"/>
    </row>
    <row r="19" spans="1:12" x14ac:dyDescent="0.2">
      <c r="A19" s="114" t="s">
        <v>462</v>
      </c>
      <c r="B19" s="77" t="s">
        <v>28</v>
      </c>
      <c r="C19" s="112" t="s">
        <v>29</v>
      </c>
      <c r="D19" s="112" t="s">
        <v>5</v>
      </c>
      <c r="E19" s="115" t="s">
        <v>30</v>
      </c>
      <c r="F19" s="188" t="s">
        <v>31</v>
      </c>
      <c r="G19" s="188"/>
      <c r="H19" s="188" t="s">
        <v>463</v>
      </c>
      <c r="I19" s="188"/>
      <c r="J19" s="188" t="s">
        <v>6</v>
      </c>
      <c r="K19" s="188"/>
      <c r="L19" s="189"/>
    </row>
    <row r="20" spans="1:12" x14ac:dyDescent="0.2">
      <c r="A20" s="116" t="s">
        <v>175</v>
      </c>
      <c r="B20" s="75" t="s">
        <v>181</v>
      </c>
      <c r="C20" s="32" t="s">
        <v>33</v>
      </c>
      <c r="D20" s="32" t="s">
        <v>182</v>
      </c>
      <c r="E20" s="33" t="s">
        <v>35</v>
      </c>
      <c r="F20" s="183" t="s">
        <v>473</v>
      </c>
      <c r="G20" s="183"/>
      <c r="H20" s="183">
        <v>1</v>
      </c>
      <c r="I20" s="183"/>
      <c r="J20" s="184">
        <v>0.34</v>
      </c>
      <c r="K20" s="184"/>
      <c r="L20" s="185"/>
    </row>
    <row r="21" spans="1:12" x14ac:dyDescent="0.2">
      <c r="A21" s="117"/>
      <c r="B21" s="77"/>
      <c r="C21" s="77"/>
      <c r="D21" s="77"/>
      <c r="E21" s="77"/>
      <c r="F21" s="77"/>
      <c r="G21" s="77"/>
      <c r="H21" s="77"/>
      <c r="I21" s="77"/>
      <c r="J21" s="77" t="s">
        <v>468</v>
      </c>
      <c r="K21" s="77"/>
      <c r="L21" s="118" t="s">
        <v>473</v>
      </c>
    </row>
    <row r="22" spans="1:12" x14ac:dyDescent="0.2">
      <c r="A22" s="114" t="s">
        <v>474</v>
      </c>
      <c r="B22" s="112"/>
      <c r="C22" s="112"/>
      <c r="D22" s="112"/>
      <c r="E22" s="112"/>
      <c r="F22" s="112"/>
      <c r="G22" s="112"/>
      <c r="H22" s="112"/>
      <c r="I22" s="112"/>
      <c r="J22" s="112"/>
      <c r="K22" s="112"/>
      <c r="L22" s="113"/>
    </row>
    <row r="23" spans="1:12" x14ac:dyDescent="0.2">
      <c r="A23" s="117"/>
      <c r="B23" s="77"/>
      <c r="C23" s="77"/>
      <c r="D23" s="77"/>
      <c r="E23" s="77"/>
      <c r="F23" s="77"/>
      <c r="G23" s="77"/>
      <c r="H23" s="77"/>
      <c r="I23" s="77"/>
      <c r="J23" s="119" t="s">
        <v>475</v>
      </c>
      <c r="K23" s="119"/>
      <c r="L23" s="120" t="s">
        <v>476</v>
      </c>
    </row>
    <row r="24" spans="1:12" x14ac:dyDescent="0.2">
      <c r="A24" s="117"/>
      <c r="B24" s="77"/>
      <c r="C24" s="77"/>
      <c r="D24" s="77"/>
      <c r="E24" s="77"/>
      <c r="F24" s="77"/>
      <c r="G24" s="77"/>
      <c r="H24" s="77"/>
      <c r="I24" s="77"/>
      <c r="J24" s="119" t="s">
        <v>477</v>
      </c>
      <c r="K24" s="119" t="s">
        <v>478</v>
      </c>
      <c r="L24" s="120" t="s">
        <v>479</v>
      </c>
    </row>
    <row r="25" spans="1:12" x14ac:dyDescent="0.2">
      <c r="A25" s="117"/>
      <c r="B25" s="77"/>
      <c r="C25" s="77"/>
      <c r="D25" s="77"/>
      <c r="E25" s="77"/>
      <c r="F25" s="77"/>
      <c r="G25" s="77"/>
      <c r="H25" s="77"/>
      <c r="I25" s="77"/>
      <c r="J25" s="119" t="s">
        <v>480</v>
      </c>
      <c r="K25" s="119"/>
      <c r="L25" s="120" t="s">
        <v>481</v>
      </c>
    </row>
    <row r="26" spans="1:12" x14ac:dyDescent="0.2">
      <c r="A26" s="117"/>
      <c r="B26" s="77"/>
      <c r="C26" s="77"/>
      <c r="D26" s="77"/>
      <c r="E26" s="77"/>
      <c r="F26" s="77"/>
      <c r="G26" s="77"/>
      <c r="H26" s="77"/>
      <c r="I26" s="77"/>
      <c r="J26" s="119" t="s">
        <v>482</v>
      </c>
      <c r="K26" s="119" t="s">
        <v>3</v>
      </c>
      <c r="L26" s="120" t="s">
        <v>483</v>
      </c>
    </row>
    <row r="27" spans="1:12" x14ac:dyDescent="0.2">
      <c r="A27" s="117"/>
      <c r="B27" s="77"/>
      <c r="C27" s="77"/>
      <c r="D27" s="77"/>
      <c r="E27" s="77"/>
      <c r="F27" s="77"/>
      <c r="G27" s="77"/>
      <c r="H27" s="77"/>
      <c r="I27" s="77"/>
      <c r="J27" s="77" t="s">
        <v>484</v>
      </c>
      <c r="K27" s="77"/>
      <c r="L27" s="118" t="s">
        <v>485</v>
      </c>
    </row>
    <row r="28" spans="1:12" x14ac:dyDescent="0.2">
      <c r="A28" s="121"/>
      <c r="B28" s="115"/>
      <c r="C28" s="115"/>
      <c r="D28" s="115"/>
      <c r="E28" s="115"/>
      <c r="F28" s="115"/>
      <c r="G28" s="115"/>
      <c r="H28" s="115"/>
      <c r="I28" s="115"/>
      <c r="J28" s="115"/>
      <c r="K28" s="115"/>
      <c r="L28" s="122"/>
    </row>
    <row r="29" spans="1:12" ht="25.5" x14ac:dyDescent="0.2">
      <c r="A29" s="123" t="s">
        <v>486</v>
      </c>
      <c r="B29" s="31" t="s">
        <v>487</v>
      </c>
      <c r="C29" s="29" t="s">
        <v>33</v>
      </c>
      <c r="D29" s="29" t="s">
        <v>37</v>
      </c>
      <c r="E29" s="30" t="s">
        <v>35</v>
      </c>
      <c r="F29" s="31"/>
      <c r="G29" s="31"/>
      <c r="H29" s="31"/>
      <c r="I29" s="31"/>
      <c r="J29" s="31"/>
      <c r="K29" s="31"/>
      <c r="L29" s="124"/>
    </row>
    <row r="30" spans="1:12" x14ac:dyDescent="0.2">
      <c r="A30" s="186" t="s">
        <v>180</v>
      </c>
      <c r="B30" s="187"/>
      <c r="C30" s="187"/>
      <c r="D30" s="187"/>
      <c r="E30" s="187"/>
      <c r="F30" s="187"/>
      <c r="G30" s="187"/>
      <c r="H30" s="187"/>
      <c r="I30" s="112"/>
      <c r="J30" s="112"/>
      <c r="K30" s="112"/>
      <c r="L30" s="113"/>
    </row>
    <row r="31" spans="1:12" x14ac:dyDescent="0.2">
      <c r="A31" s="114" t="s">
        <v>462</v>
      </c>
      <c r="B31" s="77" t="s">
        <v>28</v>
      </c>
      <c r="C31" s="112" t="s">
        <v>29</v>
      </c>
      <c r="D31" s="112" t="s">
        <v>5</v>
      </c>
      <c r="E31" s="115" t="s">
        <v>30</v>
      </c>
      <c r="F31" s="188" t="s">
        <v>31</v>
      </c>
      <c r="G31" s="188"/>
      <c r="H31" s="188" t="s">
        <v>463</v>
      </c>
      <c r="I31" s="188"/>
      <c r="J31" s="188" t="s">
        <v>6</v>
      </c>
      <c r="K31" s="188"/>
      <c r="L31" s="189"/>
    </row>
    <row r="32" spans="1:12" ht="25.5" x14ac:dyDescent="0.2">
      <c r="A32" s="116" t="s">
        <v>175</v>
      </c>
      <c r="B32" s="75" t="s">
        <v>488</v>
      </c>
      <c r="C32" s="32" t="s">
        <v>33</v>
      </c>
      <c r="D32" s="32" t="s">
        <v>192</v>
      </c>
      <c r="E32" s="33" t="s">
        <v>35</v>
      </c>
      <c r="F32" s="183" t="s">
        <v>489</v>
      </c>
      <c r="G32" s="183"/>
      <c r="H32" s="183">
        <v>1</v>
      </c>
      <c r="I32" s="183"/>
      <c r="J32" s="184">
        <v>0.94</v>
      </c>
      <c r="K32" s="184"/>
      <c r="L32" s="185"/>
    </row>
    <row r="33" spans="1:12" ht="38.25" x14ac:dyDescent="0.2">
      <c r="A33" s="116" t="s">
        <v>175</v>
      </c>
      <c r="B33" s="75" t="s">
        <v>490</v>
      </c>
      <c r="C33" s="32" t="s">
        <v>33</v>
      </c>
      <c r="D33" s="32" t="s">
        <v>193</v>
      </c>
      <c r="E33" s="33" t="s">
        <v>35</v>
      </c>
      <c r="F33" s="183" t="s">
        <v>491</v>
      </c>
      <c r="G33" s="183"/>
      <c r="H33" s="183">
        <v>1</v>
      </c>
      <c r="I33" s="183"/>
      <c r="J33" s="184">
        <v>0.08</v>
      </c>
      <c r="K33" s="184"/>
      <c r="L33" s="185"/>
    </row>
    <row r="34" spans="1:12" x14ac:dyDescent="0.2">
      <c r="A34" s="117"/>
      <c r="B34" s="77"/>
      <c r="C34" s="77"/>
      <c r="D34" s="77"/>
      <c r="E34" s="77"/>
      <c r="F34" s="77"/>
      <c r="G34" s="77"/>
      <c r="H34" s="77"/>
      <c r="I34" s="77"/>
      <c r="J34" s="77" t="s">
        <v>468</v>
      </c>
      <c r="K34" s="77"/>
      <c r="L34" s="118" t="s">
        <v>492</v>
      </c>
    </row>
    <row r="35" spans="1:12" x14ac:dyDescent="0.2">
      <c r="A35" s="186" t="s">
        <v>178</v>
      </c>
      <c r="B35" s="187"/>
      <c r="C35" s="187"/>
      <c r="D35" s="187"/>
      <c r="E35" s="187"/>
      <c r="F35" s="187"/>
      <c r="G35" s="187"/>
      <c r="H35" s="187"/>
      <c r="I35" s="112"/>
      <c r="J35" s="112"/>
      <c r="K35" s="112"/>
      <c r="L35" s="113"/>
    </row>
    <row r="36" spans="1:12" x14ac:dyDescent="0.2">
      <c r="A36" s="114" t="s">
        <v>462</v>
      </c>
      <c r="B36" s="77" t="s">
        <v>28</v>
      </c>
      <c r="C36" s="112" t="s">
        <v>29</v>
      </c>
      <c r="D36" s="112" t="s">
        <v>5</v>
      </c>
      <c r="E36" s="115" t="s">
        <v>30</v>
      </c>
      <c r="F36" s="188" t="s">
        <v>31</v>
      </c>
      <c r="G36" s="188"/>
      <c r="H36" s="188" t="s">
        <v>463</v>
      </c>
      <c r="I36" s="188"/>
      <c r="J36" s="188" t="s">
        <v>6</v>
      </c>
      <c r="K36" s="188"/>
      <c r="L36" s="189"/>
    </row>
    <row r="37" spans="1:12" x14ac:dyDescent="0.2">
      <c r="A37" s="116" t="s">
        <v>175</v>
      </c>
      <c r="B37" s="75" t="s">
        <v>190</v>
      </c>
      <c r="C37" s="32" t="s">
        <v>33</v>
      </c>
      <c r="D37" s="32" t="s">
        <v>191</v>
      </c>
      <c r="E37" s="33" t="s">
        <v>35</v>
      </c>
      <c r="F37" s="183" t="s">
        <v>493</v>
      </c>
      <c r="G37" s="183"/>
      <c r="H37" s="183">
        <v>1.0166759000000001</v>
      </c>
      <c r="I37" s="183"/>
      <c r="J37" s="184">
        <v>12.677899999999999</v>
      </c>
      <c r="K37" s="184"/>
      <c r="L37" s="185"/>
    </row>
    <row r="38" spans="1:12" x14ac:dyDescent="0.2">
      <c r="A38" s="117"/>
      <c r="B38" s="77"/>
      <c r="C38" s="77"/>
      <c r="D38" s="77"/>
      <c r="E38" s="77"/>
      <c r="F38" s="77"/>
      <c r="G38" s="77"/>
      <c r="H38" s="77"/>
      <c r="I38" s="77"/>
      <c r="J38" s="77" t="s">
        <v>468</v>
      </c>
      <c r="K38" s="77"/>
      <c r="L38" s="118" t="s">
        <v>494</v>
      </c>
    </row>
    <row r="39" spans="1:12" x14ac:dyDescent="0.2">
      <c r="A39" s="186" t="s">
        <v>196</v>
      </c>
      <c r="B39" s="187"/>
      <c r="C39" s="187"/>
      <c r="D39" s="187"/>
      <c r="E39" s="187"/>
      <c r="F39" s="187"/>
      <c r="G39" s="187"/>
      <c r="H39" s="187"/>
      <c r="I39" s="112"/>
      <c r="J39" s="112"/>
      <c r="K39" s="112"/>
      <c r="L39" s="113"/>
    </row>
    <row r="40" spans="1:12" x14ac:dyDescent="0.2">
      <c r="A40" s="114" t="s">
        <v>462</v>
      </c>
      <c r="B40" s="77" t="s">
        <v>28</v>
      </c>
      <c r="C40" s="112" t="s">
        <v>29</v>
      </c>
      <c r="D40" s="112" t="s">
        <v>5</v>
      </c>
      <c r="E40" s="115" t="s">
        <v>30</v>
      </c>
      <c r="F40" s="188" t="s">
        <v>31</v>
      </c>
      <c r="G40" s="188"/>
      <c r="H40" s="188" t="s">
        <v>463</v>
      </c>
      <c r="I40" s="188"/>
      <c r="J40" s="188" t="s">
        <v>6</v>
      </c>
      <c r="K40" s="188"/>
      <c r="L40" s="189"/>
    </row>
    <row r="41" spans="1:12" x14ac:dyDescent="0.2">
      <c r="A41" s="116" t="s">
        <v>175</v>
      </c>
      <c r="B41" s="75" t="s">
        <v>194</v>
      </c>
      <c r="C41" s="32" t="s">
        <v>33</v>
      </c>
      <c r="D41" s="32" t="s">
        <v>195</v>
      </c>
      <c r="E41" s="33" t="s">
        <v>35</v>
      </c>
      <c r="F41" s="183" t="s">
        <v>495</v>
      </c>
      <c r="G41" s="183"/>
      <c r="H41" s="183">
        <v>1</v>
      </c>
      <c r="I41" s="183"/>
      <c r="J41" s="184">
        <v>1.04</v>
      </c>
      <c r="K41" s="184"/>
      <c r="L41" s="185"/>
    </row>
    <row r="42" spans="1:12" x14ac:dyDescent="0.2">
      <c r="A42" s="117"/>
      <c r="B42" s="77"/>
      <c r="C42" s="77"/>
      <c r="D42" s="77"/>
      <c r="E42" s="77"/>
      <c r="F42" s="77"/>
      <c r="G42" s="77"/>
      <c r="H42" s="77"/>
      <c r="I42" s="77"/>
      <c r="J42" s="77" t="s">
        <v>468</v>
      </c>
      <c r="K42" s="77"/>
      <c r="L42" s="118" t="s">
        <v>495</v>
      </c>
    </row>
    <row r="43" spans="1:12" x14ac:dyDescent="0.2">
      <c r="A43" s="186" t="s">
        <v>187</v>
      </c>
      <c r="B43" s="187"/>
      <c r="C43" s="187"/>
      <c r="D43" s="187"/>
      <c r="E43" s="187"/>
      <c r="F43" s="187"/>
      <c r="G43" s="187"/>
      <c r="H43" s="187"/>
      <c r="I43" s="112"/>
      <c r="J43" s="112"/>
      <c r="K43" s="112"/>
      <c r="L43" s="113"/>
    </row>
    <row r="44" spans="1:12" x14ac:dyDescent="0.2">
      <c r="A44" s="114" t="s">
        <v>462</v>
      </c>
      <c r="B44" s="77" t="s">
        <v>28</v>
      </c>
      <c r="C44" s="112" t="s">
        <v>29</v>
      </c>
      <c r="D44" s="112" t="s">
        <v>5</v>
      </c>
      <c r="E44" s="115" t="s">
        <v>30</v>
      </c>
      <c r="F44" s="188" t="s">
        <v>31</v>
      </c>
      <c r="G44" s="188"/>
      <c r="H44" s="188" t="s">
        <v>463</v>
      </c>
      <c r="I44" s="188"/>
      <c r="J44" s="188" t="s">
        <v>6</v>
      </c>
      <c r="K44" s="188"/>
      <c r="L44" s="189"/>
    </row>
    <row r="45" spans="1:12" x14ac:dyDescent="0.2">
      <c r="A45" s="116" t="s">
        <v>175</v>
      </c>
      <c r="B45" s="75" t="s">
        <v>185</v>
      </c>
      <c r="C45" s="32" t="s">
        <v>33</v>
      </c>
      <c r="D45" s="32" t="s">
        <v>186</v>
      </c>
      <c r="E45" s="33" t="s">
        <v>35</v>
      </c>
      <c r="F45" s="183" t="s">
        <v>472</v>
      </c>
      <c r="G45" s="183"/>
      <c r="H45" s="183">
        <v>1</v>
      </c>
      <c r="I45" s="183"/>
      <c r="J45" s="184">
        <v>0.05</v>
      </c>
      <c r="K45" s="184"/>
      <c r="L45" s="185"/>
    </row>
    <row r="46" spans="1:12" x14ac:dyDescent="0.2">
      <c r="A46" s="117"/>
      <c r="B46" s="77"/>
      <c r="C46" s="77"/>
      <c r="D46" s="77"/>
      <c r="E46" s="77"/>
      <c r="F46" s="77"/>
      <c r="G46" s="77"/>
      <c r="H46" s="77"/>
      <c r="I46" s="77"/>
      <c r="J46" s="77" t="s">
        <v>468</v>
      </c>
      <c r="K46" s="77"/>
      <c r="L46" s="118" t="s">
        <v>472</v>
      </c>
    </row>
    <row r="47" spans="1:12" x14ac:dyDescent="0.2">
      <c r="A47" s="186" t="s">
        <v>183</v>
      </c>
      <c r="B47" s="187"/>
      <c r="C47" s="187"/>
      <c r="D47" s="187"/>
      <c r="E47" s="187"/>
      <c r="F47" s="187"/>
      <c r="G47" s="187"/>
      <c r="H47" s="187"/>
      <c r="I47" s="112"/>
      <c r="J47" s="112"/>
      <c r="K47" s="112"/>
      <c r="L47" s="113"/>
    </row>
    <row r="48" spans="1:12" x14ac:dyDescent="0.2">
      <c r="A48" s="114" t="s">
        <v>462</v>
      </c>
      <c r="B48" s="77" t="s">
        <v>28</v>
      </c>
      <c r="C48" s="112" t="s">
        <v>29</v>
      </c>
      <c r="D48" s="112" t="s">
        <v>5</v>
      </c>
      <c r="E48" s="115" t="s">
        <v>30</v>
      </c>
      <c r="F48" s="188" t="s">
        <v>31</v>
      </c>
      <c r="G48" s="188"/>
      <c r="H48" s="188" t="s">
        <v>463</v>
      </c>
      <c r="I48" s="188"/>
      <c r="J48" s="188" t="s">
        <v>6</v>
      </c>
      <c r="K48" s="188"/>
      <c r="L48" s="189"/>
    </row>
    <row r="49" spans="1:12" x14ac:dyDescent="0.2">
      <c r="A49" s="116" t="s">
        <v>175</v>
      </c>
      <c r="B49" s="75" t="s">
        <v>188</v>
      </c>
      <c r="C49" s="32" t="s">
        <v>33</v>
      </c>
      <c r="D49" s="32" t="s">
        <v>189</v>
      </c>
      <c r="E49" s="33" t="s">
        <v>35</v>
      </c>
      <c r="F49" s="183" t="s">
        <v>496</v>
      </c>
      <c r="G49" s="183"/>
      <c r="H49" s="183">
        <v>1</v>
      </c>
      <c r="I49" s="183"/>
      <c r="J49" s="184">
        <v>2.6</v>
      </c>
      <c r="K49" s="184"/>
      <c r="L49" s="185"/>
    </row>
    <row r="50" spans="1:12" x14ac:dyDescent="0.2">
      <c r="A50" s="116" t="s">
        <v>175</v>
      </c>
      <c r="B50" s="75" t="s">
        <v>181</v>
      </c>
      <c r="C50" s="32" t="s">
        <v>33</v>
      </c>
      <c r="D50" s="32" t="s">
        <v>182</v>
      </c>
      <c r="E50" s="33" t="s">
        <v>35</v>
      </c>
      <c r="F50" s="183" t="s">
        <v>473</v>
      </c>
      <c r="G50" s="183"/>
      <c r="H50" s="183">
        <v>1</v>
      </c>
      <c r="I50" s="183"/>
      <c r="J50" s="184">
        <v>0.34</v>
      </c>
      <c r="K50" s="184"/>
      <c r="L50" s="185"/>
    </row>
    <row r="51" spans="1:12" x14ac:dyDescent="0.2">
      <c r="A51" s="117"/>
      <c r="B51" s="77"/>
      <c r="C51" s="77"/>
      <c r="D51" s="77"/>
      <c r="E51" s="77"/>
      <c r="F51" s="77"/>
      <c r="G51" s="77"/>
      <c r="H51" s="77"/>
      <c r="I51" s="77"/>
      <c r="J51" s="77" t="s">
        <v>468</v>
      </c>
      <c r="K51" s="77"/>
      <c r="L51" s="118" t="s">
        <v>497</v>
      </c>
    </row>
    <row r="52" spans="1:12" x14ac:dyDescent="0.2">
      <c r="A52" s="114" t="s">
        <v>474</v>
      </c>
      <c r="B52" s="112"/>
      <c r="C52" s="112"/>
      <c r="D52" s="112"/>
      <c r="E52" s="112"/>
      <c r="F52" s="112"/>
      <c r="G52" s="112"/>
      <c r="H52" s="112"/>
      <c r="I52" s="112"/>
      <c r="J52" s="112"/>
      <c r="K52" s="112"/>
      <c r="L52" s="113"/>
    </row>
    <row r="53" spans="1:12" x14ac:dyDescent="0.2">
      <c r="A53" s="117"/>
      <c r="B53" s="77"/>
      <c r="C53" s="77"/>
      <c r="D53" s="77"/>
      <c r="E53" s="77"/>
      <c r="F53" s="77"/>
      <c r="G53" s="77"/>
      <c r="H53" s="77"/>
      <c r="I53" s="77"/>
      <c r="J53" s="119" t="s">
        <v>475</v>
      </c>
      <c r="K53" s="119"/>
      <c r="L53" s="120" t="s">
        <v>498</v>
      </c>
    </row>
    <row r="54" spans="1:12" x14ac:dyDescent="0.2">
      <c r="A54" s="117"/>
      <c r="B54" s="77"/>
      <c r="C54" s="77"/>
      <c r="D54" s="77"/>
      <c r="E54" s="77"/>
      <c r="F54" s="77"/>
      <c r="G54" s="77"/>
      <c r="H54" s="77"/>
      <c r="I54" s="77"/>
      <c r="J54" s="119" t="s">
        <v>477</v>
      </c>
      <c r="K54" s="119" t="s">
        <v>478</v>
      </c>
      <c r="L54" s="120" t="s">
        <v>499</v>
      </c>
    </row>
    <row r="55" spans="1:12" x14ac:dyDescent="0.2">
      <c r="A55" s="117"/>
      <c r="B55" s="77"/>
      <c r="C55" s="77"/>
      <c r="D55" s="77"/>
      <c r="E55" s="77"/>
      <c r="F55" s="77"/>
      <c r="G55" s="77"/>
      <c r="H55" s="77"/>
      <c r="I55" s="77"/>
      <c r="J55" s="119" t="s">
        <v>480</v>
      </c>
      <c r="K55" s="119"/>
      <c r="L55" s="120" t="s">
        <v>500</v>
      </c>
    </row>
    <row r="56" spans="1:12" x14ac:dyDescent="0.2">
      <c r="A56" s="117"/>
      <c r="B56" s="77"/>
      <c r="C56" s="77"/>
      <c r="D56" s="77"/>
      <c r="E56" s="77"/>
      <c r="F56" s="77"/>
      <c r="G56" s="77"/>
      <c r="H56" s="77"/>
      <c r="I56" s="77"/>
      <c r="J56" s="119" t="s">
        <v>482</v>
      </c>
      <c r="K56" s="119" t="s">
        <v>3</v>
      </c>
      <c r="L56" s="120" t="s">
        <v>501</v>
      </c>
    </row>
    <row r="57" spans="1:12" x14ac:dyDescent="0.2">
      <c r="A57" s="117"/>
      <c r="B57" s="77"/>
      <c r="C57" s="77"/>
      <c r="D57" s="77"/>
      <c r="E57" s="77"/>
      <c r="F57" s="77"/>
      <c r="G57" s="77"/>
      <c r="H57" s="77"/>
      <c r="I57" s="77"/>
      <c r="J57" s="77" t="s">
        <v>484</v>
      </c>
      <c r="K57" s="77"/>
      <c r="L57" s="118" t="s">
        <v>502</v>
      </c>
    </row>
    <row r="58" spans="1:12" x14ac:dyDescent="0.2">
      <c r="A58" s="121"/>
      <c r="B58" s="115"/>
      <c r="C58" s="115"/>
      <c r="D58" s="115"/>
      <c r="E58" s="115"/>
      <c r="F58" s="115"/>
      <c r="G58" s="115"/>
      <c r="H58" s="115"/>
      <c r="I58" s="115"/>
      <c r="J58" s="115"/>
      <c r="K58" s="115"/>
      <c r="L58" s="122"/>
    </row>
    <row r="59" spans="1:12" ht="25.5" x14ac:dyDescent="0.2">
      <c r="A59" s="123" t="s">
        <v>503</v>
      </c>
      <c r="B59" s="31" t="s">
        <v>504</v>
      </c>
      <c r="C59" s="29" t="s">
        <v>39</v>
      </c>
      <c r="D59" s="29" t="s">
        <v>40</v>
      </c>
      <c r="E59" s="30" t="s">
        <v>41</v>
      </c>
      <c r="F59" s="31"/>
      <c r="G59" s="31"/>
      <c r="H59" s="31"/>
      <c r="I59" s="31"/>
      <c r="J59" s="31"/>
      <c r="K59" s="31"/>
      <c r="L59" s="124"/>
    </row>
    <row r="60" spans="1:12" x14ac:dyDescent="0.2">
      <c r="A60" s="186" t="s">
        <v>180</v>
      </c>
      <c r="B60" s="187"/>
      <c r="C60" s="187"/>
      <c r="D60" s="187"/>
      <c r="E60" s="187"/>
      <c r="F60" s="187"/>
      <c r="G60" s="187"/>
      <c r="H60" s="187"/>
      <c r="I60" s="112"/>
      <c r="J60" s="112"/>
      <c r="K60" s="112"/>
      <c r="L60" s="113"/>
    </row>
    <row r="61" spans="1:12" x14ac:dyDescent="0.2">
      <c r="A61" s="114" t="s">
        <v>462</v>
      </c>
      <c r="B61" s="77" t="s">
        <v>28</v>
      </c>
      <c r="C61" s="112" t="s">
        <v>29</v>
      </c>
      <c r="D61" s="112" t="s">
        <v>5</v>
      </c>
      <c r="E61" s="115" t="s">
        <v>30</v>
      </c>
      <c r="F61" s="188" t="s">
        <v>31</v>
      </c>
      <c r="G61" s="188"/>
      <c r="H61" s="188" t="s">
        <v>463</v>
      </c>
      <c r="I61" s="188"/>
      <c r="J61" s="188" t="s">
        <v>6</v>
      </c>
      <c r="K61" s="188"/>
      <c r="L61" s="189"/>
    </row>
    <row r="62" spans="1:12" ht="25.5" x14ac:dyDescent="0.2">
      <c r="A62" s="116" t="s">
        <v>175</v>
      </c>
      <c r="B62" s="75" t="s">
        <v>297</v>
      </c>
      <c r="C62" s="32" t="s">
        <v>33</v>
      </c>
      <c r="D62" s="32" t="s">
        <v>298</v>
      </c>
      <c r="E62" s="33" t="s">
        <v>35</v>
      </c>
      <c r="F62" s="183" t="s">
        <v>505</v>
      </c>
      <c r="G62" s="183"/>
      <c r="H62" s="183">
        <v>0.63759509999999997</v>
      </c>
      <c r="I62" s="183"/>
      <c r="J62" s="184">
        <v>0.68220000000000003</v>
      </c>
      <c r="K62" s="184"/>
      <c r="L62" s="185"/>
    </row>
    <row r="63" spans="1:12" ht="38.25" x14ac:dyDescent="0.2">
      <c r="A63" s="116" t="s">
        <v>175</v>
      </c>
      <c r="B63" s="75" t="s">
        <v>299</v>
      </c>
      <c r="C63" s="32" t="s">
        <v>33</v>
      </c>
      <c r="D63" s="32" t="s">
        <v>300</v>
      </c>
      <c r="E63" s="33" t="s">
        <v>35</v>
      </c>
      <c r="F63" s="183" t="s">
        <v>473</v>
      </c>
      <c r="G63" s="183"/>
      <c r="H63" s="183">
        <v>0.63759509999999997</v>
      </c>
      <c r="I63" s="183"/>
      <c r="J63" s="184">
        <v>0.21679999999999999</v>
      </c>
      <c r="K63" s="184"/>
      <c r="L63" s="185"/>
    </row>
    <row r="64" spans="1:12" ht="25.5" x14ac:dyDescent="0.2">
      <c r="A64" s="116" t="s">
        <v>175</v>
      </c>
      <c r="B64" s="75" t="s">
        <v>303</v>
      </c>
      <c r="C64" s="32" t="s">
        <v>33</v>
      </c>
      <c r="D64" s="32" t="s">
        <v>304</v>
      </c>
      <c r="E64" s="33" t="s">
        <v>35</v>
      </c>
      <c r="F64" s="183" t="s">
        <v>492</v>
      </c>
      <c r="G64" s="183"/>
      <c r="H64" s="183">
        <v>1.2741909</v>
      </c>
      <c r="I64" s="183"/>
      <c r="J64" s="184">
        <v>1.2997000000000001</v>
      </c>
      <c r="K64" s="184"/>
      <c r="L64" s="185"/>
    </row>
    <row r="65" spans="1:12" ht="25.5" x14ac:dyDescent="0.2">
      <c r="A65" s="116" t="s">
        <v>175</v>
      </c>
      <c r="B65" s="75" t="s">
        <v>305</v>
      </c>
      <c r="C65" s="32" t="s">
        <v>33</v>
      </c>
      <c r="D65" s="32" t="s">
        <v>306</v>
      </c>
      <c r="E65" s="33" t="s">
        <v>35</v>
      </c>
      <c r="F65" s="183" t="s">
        <v>473</v>
      </c>
      <c r="G65" s="183"/>
      <c r="H65" s="183">
        <v>1.2741909</v>
      </c>
      <c r="I65" s="183"/>
      <c r="J65" s="184">
        <v>0.43319999999999997</v>
      </c>
      <c r="K65" s="184"/>
      <c r="L65" s="185"/>
    </row>
    <row r="66" spans="1:12" x14ac:dyDescent="0.2">
      <c r="A66" s="117"/>
      <c r="B66" s="77"/>
      <c r="C66" s="77"/>
      <c r="D66" s="77"/>
      <c r="E66" s="77"/>
      <c r="F66" s="77"/>
      <c r="G66" s="77"/>
      <c r="H66" s="77"/>
      <c r="I66" s="77"/>
      <c r="J66" s="77" t="s">
        <v>468</v>
      </c>
      <c r="K66" s="77"/>
      <c r="L66" s="118" t="s">
        <v>506</v>
      </c>
    </row>
    <row r="67" spans="1:12" x14ac:dyDescent="0.2">
      <c r="A67" s="186" t="s">
        <v>178</v>
      </c>
      <c r="B67" s="187"/>
      <c r="C67" s="187"/>
      <c r="D67" s="187"/>
      <c r="E67" s="187"/>
      <c r="F67" s="187"/>
      <c r="G67" s="187"/>
      <c r="H67" s="187"/>
      <c r="I67" s="112"/>
      <c r="J67" s="112"/>
      <c r="K67" s="112"/>
      <c r="L67" s="113"/>
    </row>
    <row r="68" spans="1:12" x14ac:dyDescent="0.2">
      <c r="A68" s="114" t="s">
        <v>462</v>
      </c>
      <c r="B68" s="77" t="s">
        <v>28</v>
      </c>
      <c r="C68" s="112" t="s">
        <v>29</v>
      </c>
      <c r="D68" s="112" t="s">
        <v>5</v>
      </c>
      <c r="E68" s="115" t="s">
        <v>30</v>
      </c>
      <c r="F68" s="188" t="s">
        <v>31</v>
      </c>
      <c r="G68" s="188"/>
      <c r="H68" s="188" t="s">
        <v>463</v>
      </c>
      <c r="I68" s="188"/>
      <c r="J68" s="188" t="s">
        <v>6</v>
      </c>
      <c r="K68" s="188"/>
      <c r="L68" s="189"/>
    </row>
    <row r="69" spans="1:12" x14ac:dyDescent="0.2">
      <c r="A69" s="116" t="s">
        <v>175</v>
      </c>
      <c r="B69" s="75" t="s">
        <v>336</v>
      </c>
      <c r="C69" s="32" t="s">
        <v>33</v>
      </c>
      <c r="D69" s="32" t="s">
        <v>337</v>
      </c>
      <c r="E69" s="33" t="s">
        <v>35</v>
      </c>
      <c r="F69" s="183" t="s">
        <v>507</v>
      </c>
      <c r="G69" s="183"/>
      <c r="H69" s="183">
        <v>0.6432582</v>
      </c>
      <c r="I69" s="183"/>
      <c r="J69" s="184">
        <v>4.1425999999999998</v>
      </c>
      <c r="K69" s="184"/>
      <c r="L69" s="185"/>
    </row>
    <row r="70" spans="1:12" x14ac:dyDescent="0.2">
      <c r="A70" s="116" t="s">
        <v>175</v>
      </c>
      <c r="B70" s="75" t="s">
        <v>378</v>
      </c>
      <c r="C70" s="32" t="s">
        <v>33</v>
      </c>
      <c r="D70" s="32" t="s">
        <v>379</v>
      </c>
      <c r="E70" s="33" t="s">
        <v>35</v>
      </c>
      <c r="F70" s="183" t="s">
        <v>508</v>
      </c>
      <c r="G70" s="183"/>
      <c r="H70" s="183">
        <v>1.2954428</v>
      </c>
      <c r="I70" s="183"/>
      <c r="J70" s="184">
        <v>6.1662999999999997</v>
      </c>
      <c r="K70" s="184"/>
      <c r="L70" s="185"/>
    </row>
    <row r="71" spans="1:12" x14ac:dyDescent="0.2">
      <c r="A71" s="117"/>
      <c r="B71" s="77"/>
      <c r="C71" s="77"/>
      <c r="D71" s="77"/>
      <c r="E71" s="77"/>
      <c r="F71" s="77"/>
      <c r="G71" s="77"/>
      <c r="H71" s="77"/>
      <c r="I71" s="77"/>
      <c r="J71" s="77" t="s">
        <v>468</v>
      </c>
      <c r="K71" s="77"/>
      <c r="L71" s="118" t="s">
        <v>509</v>
      </c>
    </row>
    <row r="72" spans="1:12" x14ac:dyDescent="0.2">
      <c r="A72" s="186" t="s">
        <v>198</v>
      </c>
      <c r="B72" s="187"/>
      <c r="C72" s="187"/>
      <c r="D72" s="187"/>
      <c r="E72" s="187"/>
      <c r="F72" s="187"/>
      <c r="G72" s="187"/>
      <c r="H72" s="187"/>
      <c r="I72" s="112"/>
      <c r="J72" s="112"/>
      <c r="K72" s="112"/>
      <c r="L72" s="113"/>
    </row>
    <row r="73" spans="1:12" x14ac:dyDescent="0.2">
      <c r="A73" s="114" t="s">
        <v>462</v>
      </c>
      <c r="B73" s="77" t="s">
        <v>28</v>
      </c>
      <c r="C73" s="112" t="s">
        <v>29</v>
      </c>
      <c r="D73" s="112" t="s">
        <v>5</v>
      </c>
      <c r="E73" s="115" t="s">
        <v>30</v>
      </c>
      <c r="F73" s="188" t="s">
        <v>31</v>
      </c>
      <c r="G73" s="188"/>
      <c r="H73" s="188" t="s">
        <v>463</v>
      </c>
      <c r="I73" s="188"/>
      <c r="J73" s="188" t="s">
        <v>6</v>
      </c>
      <c r="K73" s="188"/>
      <c r="L73" s="189"/>
    </row>
    <row r="74" spans="1:12" x14ac:dyDescent="0.2">
      <c r="A74" s="116" t="s">
        <v>175</v>
      </c>
      <c r="B74" s="75" t="s">
        <v>510</v>
      </c>
      <c r="C74" s="32" t="s">
        <v>39</v>
      </c>
      <c r="D74" s="32" t="s">
        <v>197</v>
      </c>
      <c r="E74" s="33" t="s">
        <v>41</v>
      </c>
      <c r="F74" s="183" t="s">
        <v>511</v>
      </c>
      <c r="G74" s="183"/>
      <c r="H74" s="183">
        <v>1</v>
      </c>
      <c r="I74" s="183"/>
      <c r="J74" s="184">
        <v>250</v>
      </c>
      <c r="K74" s="184"/>
      <c r="L74" s="185"/>
    </row>
    <row r="75" spans="1:12" x14ac:dyDescent="0.2">
      <c r="A75" s="117"/>
      <c r="B75" s="77"/>
      <c r="C75" s="77"/>
      <c r="D75" s="77"/>
      <c r="E75" s="77"/>
      <c r="F75" s="77"/>
      <c r="G75" s="77"/>
      <c r="H75" s="77"/>
      <c r="I75" s="77"/>
      <c r="J75" s="77" t="s">
        <v>468</v>
      </c>
      <c r="K75" s="77"/>
      <c r="L75" s="118" t="s">
        <v>511</v>
      </c>
    </row>
    <row r="76" spans="1:12" x14ac:dyDescent="0.2">
      <c r="A76" s="186" t="s">
        <v>196</v>
      </c>
      <c r="B76" s="187"/>
      <c r="C76" s="187"/>
      <c r="D76" s="187"/>
      <c r="E76" s="187"/>
      <c r="F76" s="187"/>
      <c r="G76" s="187"/>
      <c r="H76" s="187"/>
      <c r="I76" s="112"/>
      <c r="J76" s="112"/>
      <c r="K76" s="112"/>
      <c r="L76" s="113"/>
    </row>
    <row r="77" spans="1:12" x14ac:dyDescent="0.2">
      <c r="A77" s="114" t="s">
        <v>462</v>
      </c>
      <c r="B77" s="77" t="s">
        <v>28</v>
      </c>
      <c r="C77" s="112" t="s">
        <v>29</v>
      </c>
      <c r="D77" s="112" t="s">
        <v>5</v>
      </c>
      <c r="E77" s="115" t="s">
        <v>30</v>
      </c>
      <c r="F77" s="188" t="s">
        <v>31</v>
      </c>
      <c r="G77" s="188"/>
      <c r="H77" s="188" t="s">
        <v>463</v>
      </c>
      <c r="I77" s="188"/>
      <c r="J77" s="188" t="s">
        <v>6</v>
      </c>
      <c r="K77" s="188"/>
      <c r="L77" s="189"/>
    </row>
    <row r="78" spans="1:12" x14ac:dyDescent="0.2">
      <c r="A78" s="116" t="s">
        <v>175</v>
      </c>
      <c r="B78" s="75" t="s">
        <v>194</v>
      </c>
      <c r="C78" s="32" t="s">
        <v>33</v>
      </c>
      <c r="D78" s="32" t="s">
        <v>195</v>
      </c>
      <c r="E78" s="33" t="s">
        <v>35</v>
      </c>
      <c r="F78" s="183" t="s">
        <v>495</v>
      </c>
      <c r="G78" s="183"/>
      <c r="H78" s="183">
        <v>1.911786</v>
      </c>
      <c r="I78" s="183"/>
      <c r="J78" s="184">
        <v>1.9883</v>
      </c>
      <c r="K78" s="184"/>
      <c r="L78" s="185"/>
    </row>
    <row r="79" spans="1:12" x14ac:dyDescent="0.2">
      <c r="A79" s="117"/>
      <c r="B79" s="77"/>
      <c r="C79" s="77"/>
      <c r="D79" s="77"/>
      <c r="E79" s="77"/>
      <c r="F79" s="77"/>
      <c r="G79" s="77"/>
      <c r="H79" s="77"/>
      <c r="I79" s="77"/>
      <c r="J79" s="77" t="s">
        <v>468</v>
      </c>
      <c r="K79" s="77"/>
      <c r="L79" s="118" t="s">
        <v>512</v>
      </c>
    </row>
    <row r="80" spans="1:12" x14ac:dyDescent="0.2">
      <c r="A80" s="186" t="s">
        <v>187</v>
      </c>
      <c r="B80" s="187"/>
      <c r="C80" s="187"/>
      <c r="D80" s="187"/>
      <c r="E80" s="187"/>
      <c r="F80" s="187"/>
      <c r="G80" s="187"/>
      <c r="H80" s="187"/>
      <c r="I80" s="112"/>
      <c r="J80" s="112"/>
      <c r="K80" s="112"/>
      <c r="L80" s="113"/>
    </row>
    <row r="81" spans="1:12" x14ac:dyDescent="0.2">
      <c r="A81" s="114" t="s">
        <v>462</v>
      </c>
      <c r="B81" s="77" t="s">
        <v>28</v>
      </c>
      <c r="C81" s="112" t="s">
        <v>29</v>
      </c>
      <c r="D81" s="112" t="s">
        <v>5</v>
      </c>
      <c r="E81" s="115" t="s">
        <v>30</v>
      </c>
      <c r="F81" s="188" t="s">
        <v>31</v>
      </c>
      <c r="G81" s="188"/>
      <c r="H81" s="188" t="s">
        <v>463</v>
      </c>
      <c r="I81" s="188"/>
      <c r="J81" s="188" t="s">
        <v>6</v>
      </c>
      <c r="K81" s="188"/>
      <c r="L81" s="189"/>
    </row>
    <row r="82" spans="1:12" x14ac:dyDescent="0.2">
      <c r="A82" s="116" t="s">
        <v>175</v>
      </c>
      <c r="B82" s="75" t="s">
        <v>185</v>
      </c>
      <c r="C82" s="32" t="s">
        <v>33</v>
      </c>
      <c r="D82" s="32" t="s">
        <v>186</v>
      </c>
      <c r="E82" s="33" t="s">
        <v>35</v>
      </c>
      <c r="F82" s="183" t="s">
        <v>472</v>
      </c>
      <c r="G82" s="183"/>
      <c r="H82" s="183">
        <v>1.911786</v>
      </c>
      <c r="I82" s="183"/>
      <c r="J82" s="184">
        <v>9.5600000000000004E-2</v>
      </c>
      <c r="K82" s="184"/>
      <c r="L82" s="185"/>
    </row>
    <row r="83" spans="1:12" x14ac:dyDescent="0.2">
      <c r="A83" s="117"/>
      <c r="B83" s="77"/>
      <c r="C83" s="77"/>
      <c r="D83" s="77"/>
      <c r="E83" s="77"/>
      <c r="F83" s="77"/>
      <c r="G83" s="77"/>
      <c r="H83" s="77"/>
      <c r="I83" s="77"/>
      <c r="J83" s="77" t="s">
        <v>468</v>
      </c>
      <c r="K83" s="77"/>
      <c r="L83" s="118" t="s">
        <v>513</v>
      </c>
    </row>
    <row r="84" spans="1:12" x14ac:dyDescent="0.2">
      <c r="A84" s="186" t="s">
        <v>183</v>
      </c>
      <c r="B84" s="187"/>
      <c r="C84" s="187"/>
      <c r="D84" s="187"/>
      <c r="E84" s="187"/>
      <c r="F84" s="187"/>
      <c r="G84" s="187"/>
      <c r="H84" s="187"/>
      <c r="I84" s="112"/>
      <c r="J84" s="112"/>
      <c r="K84" s="112"/>
      <c r="L84" s="113"/>
    </row>
    <row r="85" spans="1:12" x14ac:dyDescent="0.2">
      <c r="A85" s="114" t="s">
        <v>462</v>
      </c>
      <c r="B85" s="77" t="s">
        <v>28</v>
      </c>
      <c r="C85" s="112" t="s">
        <v>29</v>
      </c>
      <c r="D85" s="112" t="s">
        <v>5</v>
      </c>
      <c r="E85" s="115" t="s">
        <v>30</v>
      </c>
      <c r="F85" s="188" t="s">
        <v>31</v>
      </c>
      <c r="G85" s="188"/>
      <c r="H85" s="188" t="s">
        <v>463</v>
      </c>
      <c r="I85" s="188"/>
      <c r="J85" s="188" t="s">
        <v>6</v>
      </c>
      <c r="K85" s="188"/>
      <c r="L85" s="189"/>
    </row>
    <row r="86" spans="1:12" x14ac:dyDescent="0.2">
      <c r="A86" s="116" t="s">
        <v>175</v>
      </c>
      <c r="B86" s="75" t="s">
        <v>188</v>
      </c>
      <c r="C86" s="32" t="s">
        <v>33</v>
      </c>
      <c r="D86" s="32" t="s">
        <v>189</v>
      </c>
      <c r="E86" s="33" t="s">
        <v>35</v>
      </c>
      <c r="F86" s="183" t="s">
        <v>496</v>
      </c>
      <c r="G86" s="183"/>
      <c r="H86" s="183">
        <v>1.911786</v>
      </c>
      <c r="I86" s="183"/>
      <c r="J86" s="184">
        <v>4.9706000000000001</v>
      </c>
      <c r="K86" s="184"/>
      <c r="L86" s="185"/>
    </row>
    <row r="87" spans="1:12" x14ac:dyDescent="0.2">
      <c r="A87" s="116" t="s">
        <v>175</v>
      </c>
      <c r="B87" s="75" t="s">
        <v>181</v>
      </c>
      <c r="C87" s="32" t="s">
        <v>33</v>
      </c>
      <c r="D87" s="32" t="s">
        <v>182</v>
      </c>
      <c r="E87" s="33" t="s">
        <v>35</v>
      </c>
      <c r="F87" s="183" t="s">
        <v>473</v>
      </c>
      <c r="G87" s="183"/>
      <c r="H87" s="183">
        <v>1.911786</v>
      </c>
      <c r="I87" s="183"/>
      <c r="J87" s="184">
        <v>0.65</v>
      </c>
      <c r="K87" s="184"/>
      <c r="L87" s="185"/>
    </row>
    <row r="88" spans="1:12" x14ac:dyDescent="0.2">
      <c r="A88" s="117"/>
      <c r="B88" s="77"/>
      <c r="C88" s="77"/>
      <c r="D88" s="77"/>
      <c r="E88" s="77"/>
      <c r="F88" s="77"/>
      <c r="G88" s="77"/>
      <c r="H88" s="77"/>
      <c r="I88" s="77"/>
      <c r="J88" s="77" t="s">
        <v>468</v>
      </c>
      <c r="K88" s="77"/>
      <c r="L88" s="118" t="s">
        <v>514</v>
      </c>
    </row>
    <row r="89" spans="1:12" x14ac:dyDescent="0.2">
      <c r="A89" s="114" t="s">
        <v>474</v>
      </c>
      <c r="B89" s="112"/>
      <c r="C89" s="112"/>
      <c r="D89" s="112"/>
      <c r="E89" s="112"/>
      <c r="F89" s="112"/>
      <c r="G89" s="112"/>
      <c r="H89" s="112"/>
      <c r="I89" s="112"/>
      <c r="J89" s="112"/>
      <c r="K89" s="112"/>
      <c r="L89" s="113"/>
    </row>
    <row r="90" spans="1:12" x14ac:dyDescent="0.2">
      <c r="A90" s="117"/>
      <c r="B90" s="77"/>
      <c r="C90" s="77"/>
      <c r="D90" s="77"/>
      <c r="E90" s="77"/>
      <c r="F90" s="77"/>
      <c r="G90" s="77"/>
      <c r="H90" s="77"/>
      <c r="I90" s="77"/>
      <c r="J90" s="119" t="s">
        <v>475</v>
      </c>
      <c r="K90" s="119"/>
      <c r="L90" s="120" t="s">
        <v>515</v>
      </c>
    </row>
    <row r="91" spans="1:12" x14ac:dyDescent="0.2">
      <c r="A91" s="117"/>
      <c r="B91" s="77"/>
      <c r="C91" s="77"/>
      <c r="D91" s="77"/>
      <c r="E91" s="77"/>
      <c r="F91" s="77"/>
      <c r="G91" s="77"/>
      <c r="H91" s="77"/>
      <c r="I91" s="77"/>
      <c r="J91" s="119" t="s">
        <v>477</v>
      </c>
      <c r="K91" s="119" t="s">
        <v>478</v>
      </c>
      <c r="L91" s="120" t="s">
        <v>516</v>
      </c>
    </row>
    <row r="92" spans="1:12" x14ac:dyDescent="0.2">
      <c r="A92" s="117"/>
      <c r="B92" s="77"/>
      <c r="C92" s="77"/>
      <c r="D92" s="77"/>
      <c r="E92" s="77"/>
      <c r="F92" s="77"/>
      <c r="G92" s="77"/>
      <c r="H92" s="77"/>
      <c r="I92" s="77"/>
      <c r="J92" s="119" t="s">
        <v>480</v>
      </c>
      <c r="K92" s="119"/>
      <c r="L92" s="120" t="s">
        <v>517</v>
      </c>
    </row>
    <row r="93" spans="1:12" x14ac:dyDescent="0.2">
      <c r="A93" s="117"/>
      <c r="B93" s="77"/>
      <c r="C93" s="77"/>
      <c r="D93" s="77"/>
      <c r="E93" s="77"/>
      <c r="F93" s="77"/>
      <c r="G93" s="77"/>
      <c r="H93" s="77"/>
      <c r="I93" s="77"/>
      <c r="J93" s="119" t="s">
        <v>482</v>
      </c>
      <c r="K93" s="119" t="s">
        <v>3</v>
      </c>
      <c r="L93" s="120" t="s">
        <v>518</v>
      </c>
    </row>
    <row r="94" spans="1:12" x14ac:dyDescent="0.2">
      <c r="A94" s="117"/>
      <c r="B94" s="77"/>
      <c r="C94" s="77"/>
      <c r="D94" s="77"/>
      <c r="E94" s="77"/>
      <c r="F94" s="77"/>
      <c r="G94" s="77"/>
      <c r="H94" s="77"/>
      <c r="I94" s="77"/>
      <c r="J94" s="77" t="s">
        <v>484</v>
      </c>
      <c r="K94" s="77"/>
      <c r="L94" s="118" t="s">
        <v>519</v>
      </c>
    </row>
    <row r="95" spans="1:12" x14ac:dyDescent="0.2">
      <c r="A95" s="121"/>
      <c r="B95" s="115"/>
      <c r="C95" s="115"/>
      <c r="D95" s="115"/>
      <c r="E95" s="115"/>
      <c r="F95" s="115"/>
      <c r="G95" s="115"/>
      <c r="H95" s="115"/>
      <c r="I95" s="115"/>
      <c r="J95" s="115"/>
      <c r="K95" s="115"/>
      <c r="L95" s="122"/>
    </row>
    <row r="96" spans="1:12" ht="25.5" x14ac:dyDescent="0.2">
      <c r="A96" s="123" t="s">
        <v>520</v>
      </c>
      <c r="B96" s="31" t="s">
        <v>43</v>
      </c>
      <c r="C96" s="29" t="s">
        <v>39</v>
      </c>
      <c r="D96" s="29" t="s">
        <v>44</v>
      </c>
      <c r="E96" s="30" t="s">
        <v>45</v>
      </c>
      <c r="F96" s="31"/>
      <c r="G96" s="31"/>
      <c r="H96" s="31"/>
      <c r="I96" s="31"/>
      <c r="J96" s="31"/>
      <c r="K96" s="31"/>
      <c r="L96" s="124"/>
    </row>
    <row r="97" spans="1:12" x14ac:dyDescent="0.2">
      <c r="A97" s="186" t="s">
        <v>180</v>
      </c>
      <c r="B97" s="187"/>
      <c r="C97" s="187"/>
      <c r="D97" s="187"/>
      <c r="E97" s="187"/>
      <c r="F97" s="187"/>
      <c r="G97" s="187"/>
      <c r="H97" s="187"/>
      <c r="I97" s="112"/>
      <c r="J97" s="112"/>
      <c r="K97" s="112"/>
      <c r="L97" s="113"/>
    </row>
    <row r="98" spans="1:12" x14ac:dyDescent="0.2">
      <c r="A98" s="114" t="s">
        <v>462</v>
      </c>
      <c r="B98" s="77" t="s">
        <v>28</v>
      </c>
      <c r="C98" s="112" t="s">
        <v>29</v>
      </c>
      <c r="D98" s="112" t="s">
        <v>5</v>
      </c>
      <c r="E98" s="115" t="s">
        <v>30</v>
      </c>
      <c r="F98" s="188" t="s">
        <v>31</v>
      </c>
      <c r="G98" s="188"/>
      <c r="H98" s="188" t="s">
        <v>463</v>
      </c>
      <c r="I98" s="188"/>
      <c r="J98" s="188" t="s">
        <v>6</v>
      </c>
      <c r="K98" s="188"/>
      <c r="L98" s="189"/>
    </row>
    <row r="99" spans="1:12" ht="25.5" x14ac:dyDescent="0.2">
      <c r="A99" s="116" t="s">
        <v>175</v>
      </c>
      <c r="B99" s="75" t="s">
        <v>297</v>
      </c>
      <c r="C99" s="32" t="s">
        <v>33</v>
      </c>
      <c r="D99" s="32" t="s">
        <v>298</v>
      </c>
      <c r="E99" s="33" t="s">
        <v>35</v>
      </c>
      <c r="F99" s="183" t="s">
        <v>505</v>
      </c>
      <c r="G99" s="183"/>
      <c r="H99" s="183">
        <v>0.2185426</v>
      </c>
      <c r="I99" s="183"/>
      <c r="J99" s="184">
        <v>0.23380000000000001</v>
      </c>
      <c r="K99" s="184"/>
      <c r="L99" s="185"/>
    </row>
    <row r="100" spans="1:12" ht="38.25" x14ac:dyDescent="0.2">
      <c r="A100" s="116" t="s">
        <v>175</v>
      </c>
      <c r="B100" s="75" t="s">
        <v>299</v>
      </c>
      <c r="C100" s="32" t="s">
        <v>33</v>
      </c>
      <c r="D100" s="32" t="s">
        <v>300</v>
      </c>
      <c r="E100" s="33" t="s">
        <v>35</v>
      </c>
      <c r="F100" s="183" t="s">
        <v>473</v>
      </c>
      <c r="G100" s="183"/>
      <c r="H100" s="183">
        <v>0.2185426</v>
      </c>
      <c r="I100" s="183"/>
      <c r="J100" s="184">
        <v>7.4300000000000005E-2</v>
      </c>
      <c r="K100" s="184"/>
      <c r="L100" s="185"/>
    </row>
    <row r="101" spans="1:12" x14ac:dyDescent="0.2">
      <c r="A101" s="117"/>
      <c r="B101" s="77"/>
      <c r="C101" s="77"/>
      <c r="D101" s="77"/>
      <c r="E101" s="77"/>
      <c r="F101" s="77"/>
      <c r="G101" s="77"/>
      <c r="H101" s="77"/>
      <c r="I101" s="77"/>
      <c r="J101" s="77" t="s">
        <v>468</v>
      </c>
      <c r="K101" s="77"/>
      <c r="L101" s="118" t="s">
        <v>521</v>
      </c>
    </row>
    <row r="102" spans="1:12" x14ac:dyDescent="0.2">
      <c r="A102" s="186" t="s">
        <v>178</v>
      </c>
      <c r="B102" s="187"/>
      <c r="C102" s="187"/>
      <c r="D102" s="187"/>
      <c r="E102" s="187"/>
      <c r="F102" s="187"/>
      <c r="G102" s="187"/>
      <c r="H102" s="187"/>
      <c r="I102" s="112"/>
      <c r="J102" s="112"/>
      <c r="K102" s="112"/>
      <c r="L102" s="113"/>
    </row>
    <row r="103" spans="1:12" x14ac:dyDescent="0.2">
      <c r="A103" s="114" t="s">
        <v>462</v>
      </c>
      <c r="B103" s="77" t="s">
        <v>28</v>
      </c>
      <c r="C103" s="112" t="s">
        <v>29</v>
      </c>
      <c r="D103" s="112" t="s">
        <v>5</v>
      </c>
      <c r="E103" s="115" t="s">
        <v>30</v>
      </c>
      <c r="F103" s="188" t="s">
        <v>31</v>
      </c>
      <c r="G103" s="188"/>
      <c r="H103" s="188" t="s">
        <v>463</v>
      </c>
      <c r="I103" s="188"/>
      <c r="J103" s="188" t="s">
        <v>6</v>
      </c>
      <c r="K103" s="188"/>
      <c r="L103" s="189"/>
    </row>
    <row r="104" spans="1:12" x14ac:dyDescent="0.2">
      <c r="A104" s="116" t="s">
        <v>175</v>
      </c>
      <c r="B104" s="75" t="s">
        <v>295</v>
      </c>
      <c r="C104" s="32" t="s">
        <v>33</v>
      </c>
      <c r="D104" s="32" t="s">
        <v>296</v>
      </c>
      <c r="E104" s="33" t="s">
        <v>35</v>
      </c>
      <c r="F104" s="183" t="s">
        <v>522</v>
      </c>
      <c r="G104" s="183"/>
      <c r="H104" s="183">
        <v>0.22039020000000001</v>
      </c>
      <c r="I104" s="183"/>
      <c r="J104" s="184">
        <v>1.1173999999999999</v>
      </c>
      <c r="K104" s="184"/>
      <c r="L104" s="185"/>
    </row>
    <row r="105" spans="1:12" x14ac:dyDescent="0.2">
      <c r="A105" s="117"/>
      <c r="B105" s="77"/>
      <c r="C105" s="77"/>
      <c r="D105" s="77"/>
      <c r="E105" s="77"/>
      <c r="F105" s="77"/>
      <c r="G105" s="77"/>
      <c r="H105" s="77"/>
      <c r="I105" s="77"/>
      <c r="J105" s="77" t="s">
        <v>468</v>
      </c>
      <c r="K105" s="77"/>
      <c r="L105" s="118" t="s">
        <v>523</v>
      </c>
    </row>
    <row r="106" spans="1:12" x14ac:dyDescent="0.2">
      <c r="A106" s="186" t="s">
        <v>198</v>
      </c>
      <c r="B106" s="187"/>
      <c r="C106" s="187"/>
      <c r="D106" s="187"/>
      <c r="E106" s="187"/>
      <c r="F106" s="187"/>
      <c r="G106" s="187"/>
      <c r="H106" s="187"/>
      <c r="I106" s="112"/>
      <c r="J106" s="112"/>
      <c r="K106" s="112"/>
      <c r="L106" s="113"/>
    </row>
    <row r="107" spans="1:12" x14ac:dyDescent="0.2">
      <c r="A107" s="114" t="s">
        <v>462</v>
      </c>
      <c r="B107" s="77" t="s">
        <v>28</v>
      </c>
      <c r="C107" s="112" t="s">
        <v>29</v>
      </c>
      <c r="D107" s="112" t="s">
        <v>5</v>
      </c>
      <c r="E107" s="115" t="s">
        <v>30</v>
      </c>
      <c r="F107" s="188" t="s">
        <v>31</v>
      </c>
      <c r="G107" s="188"/>
      <c r="H107" s="188" t="s">
        <v>463</v>
      </c>
      <c r="I107" s="188"/>
      <c r="J107" s="188" t="s">
        <v>6</v>
      </c>
      <c r="K107" s="188"/>
      <c r="L107" s="189"/>
    </row>
    <row r="108" spans="1:12" x14ac:dyDescent="0.2">
      <c r="A108" s="116" t="s">
        <v>175</v>
      </c>
      <c r="B108" s="75" t="s">
        <v>199</v>
      </c>
      <c r="C108" s="32" t="s">
        <v>39</v>
      </c>
      <c r="D108" s="32" t="s">
        <v>200</v>
      </c>
      <c r="E108" s="33" t="s">
        <v>143</v>
      </c>
      <c r="F108" s="183" t="s">
        <v>524</v>
      </c>
      <c r="G108" s="183"/>
      <c r="H108" s="183">
        <v>6.0000000000000001E-3</v>
      </c>
      <c r="I108" s="183"/>
      <c r="J108" s="184">
        <v>0.03</v>
      </c>
      <c r="K108" s="184"/>
      <c r="L108" s="185"/>
    </row>
    <row r="109" spans="1:12" ht="25.5" x14ac:dyDescent="0.2">
      <c r="A109" s="116" t="s">
        <v>175</v>
      </c>
      <c r="B109" s="75" t="s">
        <v>201</v>
      </c>
      <c r="C109" s="32" t="s">
        <v>39</v>
      </c>
      <c r="D109" s="32" t="s">
        <v>202</v>
      </c>
      <c r="E109" s="33" t="s">
        <v>45</v>
      </c>
      <c r="F109" s="183" t="s">
        <v>525</v>
      </c>
      <c r="G109" s="183"/>
      <c r="H109" s="183">
        <v>0.7</v>
      </c>
      <c r="I109" s="183"/>
      <c r="J109" s="184">
        <v>4.2</v>
      </c>
      <c r="K109" s="184"/>
      <c r="L109" s="185"/>
    </row>
    <row r="110" spans="1:12" ht="25.5" x14ac:dyDescent="0.2">
      <c r="A110" s="116" t="s">
        <v>175</v>
      </c>
      <c r="B110" s="75" t="s">
        <v>203</v>
      </c>
      <c r="C110" s="32" t="s">
        <v>39</v>
      </c>
      <c r="D110" s="32" t="s">
        <v>204</v>
      </c>
      <c r="E110" s="33" t="s">
        <v>41</v>
      </c>
      <c r="F110" s="183" t="s">
        <v>526</v>
      </c>
      <c r="G110" s="183"/>
      <c r="H110" s="183">
        <v>1.2</v>
      </c>
      <c r="I110" s="183"/>
      <c r="J110" s="184">
        <v>1.93</v>
      </c>
      <c r="K110" s="184"/>
      <c r="L110" s="185"/>
    </row>
    <row r="111" spans="1:12" x14ac:dyDescent="0.2">
      <c r="A111" s="117"/>
      <c r="B111" s="77"/>
      <c r="C111" s="77"/>
      <c r="D111" s="77"/>
      <c r="E111" s="77"/>
      <c r="F111" s="77"/>
      <c r="G111" s="77"/>
      <c r="H111" s="77"/>
      <c r="I111" s="77"/>
      <c r="J111" s="77" t="s">
        <v>468</v>
      </c>
      <c r="K111" s="77"/>
      <c r="L111" s="118" t="s">
        <v>527</v>
      </c>
    </row>
    <row r="112" spans="1:12" x14ac:dyDescent="0.2">
      <c r="A112" s="186" t="s">
        <v>196</v>
      </c>
      <c r="B112" s="187"/>
      <c r="C112" s="187"/>
      <c r="D112" s="187"/>
      <c r="E112" s="187"/>
      <c r="F112" s="187"/>
      <c r="G112" s="187"/>
      <c r="H112" s="187"/>
      <c r="I112" s="112"/>
      <c r="J112" s="112"/>
      <c r="K112" s="112"/>
      <c r="L112" s="113"/>
    </row>
    <row r="113" spans="1:12" x14ac:dyDescent="0.2">
      <c r="A113" s="114" t="s">
        <v>462</v>
      </c>
      <c r="B113" s="77" t="s">
        <v>28</v>
      </c>
      <c r="C113" s="112" t="s">
        <v>29</v>
      </c>
      <c r="D113" s="112" t="s">
        <v>5</v>
      </c>
      <c r="E113" s="115" t="s">
        <v>30</v>
      </c>
      <c r="F113" s="188" t="s">
        <v>31</v>
      </c>
      <c r="G113" s="188"/>
      <c r="H113" s="188" t="s">
        <v>463</v>
      </c>
      <c r="I113" s="188"/>
      <c r="J113" s="188" t="s">
        <v>6</v>
      </c>
      <c r="K113" s="188"/>
      <c r="L113" s="189"/>
    </row>
    <row r="114" spans="1:12" x14ac:dyDescent="0.2">
      <c r="A114" s="116" t="s">
        <v>175</v>
      </c>
      <c r="B114" s="75" t="s">
        <v>194</v>
      </c>
      <c r="C114" s="32" t="s">
        <v>33</v>
      </c>
      <c r="D114" s="32" t="s">
        <v>195</v>
      </c>
      <c r="E114" s="33" t="s">
        <v>35</v>
      </c>
      <c r="F114" s="183" t="s">
        <v>495</v>
      </c>
      <c r="G114" s="183"/>
      <c r="H114" s="183">
        <v>0.2185426</v>
      </c>
      <c r="I114" s="183"/>
      <c r="J114" s="184">
        <v>0.2273</v>
      </c>
      <c r="K114" s="184"/>
      <c r="L114" s="185"/>
    </row>
    <row r="115" spans="1:12" x14ac:dyDescent="0.2">
      <c r="A115" s="117"/>
      <c r="B115" s="77"/>
      <c r="C115" s="77"/>
      <c r="D115" s="77"/>
      <c r="E115" s="77"/>
      <c r="F115" s="77"/>
      <c r="G115" s="77"/>
      <c r="H115" s="77"/>
      <c r="I115" s="77"/>
      <c r="J115" s="77" t="s">
        <v>468</v>
      </c>
      <c r="K115" s="77"/>
      <c r="L115" s="118" t="s">
        <v>528</v>
      </c>
    </row>
    <row r="116" spans="1:12" x14ac:dyDescent="0.2">
      <c r="A116" s="186" t="s">
        <v>187</v>
      </c>
      <c r="B116" s="187"/>
      <c r="C116" s="187"/>
      <c r="D116" s="187"/>
      <c r="E116" s="187"/>
      <c r="F116" s="187"/>
      <c r="G116" s="187"/>
      <c r="H116" s="187"/>
      <c r="I116" s="112"/>
      <c r="J116" s="112"/>
      <c r="K116" s="112"/>
      <c r="L116" s="113"/>
    </row>
    <row r="117" spans="1:12" x14ac:dyDescent="0.2">
      <c r="A117" s="114" t="s">
        <v>462</v>
      </c>
      <c r="B117" s="77" t="s">
        <v>28</v>
      </c>
      <c r="C117" s="112" t="s">
        <v>29</v>
      </c>
      <c r="D117" s="112" t="s">
        <v>5</v>
      </c>
      <c r="E117" s="115" t="s">
        <v>30</v>
      </c>
      <c r="F117" s="188" t="s">
        <v>31</v>
      </c>
      <c r="G117" s="188"/>
      <c r="H117" s="188" t="s">
        <v>463</v>
      </c>
      <c r="I117" s="188"/>
      <c r="J117" s="188" t="s">
        <v>6</v>
      </c>
      <c r="K117" s="188"/>
      <c r="L117" s="189"/>
    </row>
    <row r="118" spans="1:12" x14ac:dyDescent="0.2">
      <c r="A118" s="116" t="s">
        <v>175</v>
      </c>
      <c r="B118" s="75" t="s">
        <v>185</v>
      </c>
      <c r="C118" s="32" t="s">
        <v>33</v>
      </c>
      <c r="D118" s="32" t="s">
        <v>186</v>
      </c>
      <c r="E118" s="33" t="s">
        <v>35</v>
      </c>
      <c r="F118" s="183" t="s">
        <v>472</v>
      </c>
      <c r="G118" s="183"/>
      <c r="H118" s="183">
        <v>0.2185426</v>
      </c>
      <c r="I118" s="183"/>
      <c r="J118" s="184">
        <v>1.09E-2</v>
      </c>
      <c r="K118" s="184"/>
      <c r="L118" s="185"/>
    </row>
    <row r="119" spans="1:12" x14ac:dyDescent="0.2">
      <c r="A119" s="117"/>
      <c r="B119" s="77"/>
      <c r="C119" s="77"/>
      <c r="D119" s="77"/>
      <c r="E119" s="77"/>
      <c r="F119" s="77"/>
      <c r="G119" s="77"/>
      <c r="H119" s="77"/>
      <c r="I119" s="77"/>
      <c r="J119" s="77" t="s">
        <v>468</v>
      </c>
      <c r="K119" s="77"/>
      <c r="L119" s="118" t="s">
        <v>467</v>
      </c>
    </row>
    <row r="120" spans="1:12" x14ac:dyDescent="0.2">
      <c r="A120" s="186" t="s">
        <v>183</v>
      </c>
      <c r="B120" s="187"/>
      <c r="C120" s="187"/>
      <c r="D120" s="187"/>
      <c r="E120" s="187"/>
      <c r="F120" s="187"/>
      <c r="G120" s="187"/>
      <c r="H120" s="187"/>
      <c r="I120" s="112"/>
      <c r="J120" s="112"/>
      <c r="K120" s="112"/>
      <c r="L120" s="113"/>
    </row>
    <row r="121" spans="1:12" x14ac:dyDescent="0.2">
      <c r="A121" s="114" t="s">
        <v>462</v>
      </c>
      <c r="B121" s="77" t="s">
        <v>28</v>
      </c>
      <c r="C121" s="112" t="s">
        <v>29</v>
      </c>
      <c r="D121" s="112" t="s">
        <v>5</v>
      </c>
      <c r="E121" s="115" t="s">
        <v>30</v>
      </c>
      <c r="F121" s="188" t="s">
        <v>31</v>
      </c>
      <c r="G121" s="188"/>
      <c r="H121" s="188" t="s">
        <v>463</v>
      </c>
      <c r="I121" s="188"/>
      <c r="J121" s="188" t="s">
        <v>6</v>
      </c>
      <c r="K121" s="188"/>
      <c r="L121" s="189"/>
    </row>
    <row r="122" spans="1:12" x14ac:dyDescent="0.2">
      <c r="A122" s="116" t="s">
        <v>175</v>
      </c>
      <c r="B122" s="75" t="s">
        <v>188</v>
      </c>
      <c r="C122" s="32" t="s">
        <v>33</v>
      </c>
      <c r="D122" s="32" t="s">
        <v>189</v>
      </c>
      <c r="E122" s="33" t="s">
        <v>35</v>
      </c>
      <c r="F122" s="183" t="s">
        <v>496</v>
      </c>
      <c r="G122" s="183"/>
      <c r="H122" s="183">
        <v>0.2185426</v>
      </c>
      <c r="I122" s="183"/>
      <c r="J122" s="184">
        <v>0.56820000000000004</v>
      </c>
      <c r="K122" s="184"/>
      <c r="L122" s="185"/>
    </row>
    <row r="123" spans="1:12" x14ac:dyDescent="0.2">
      <c r="A123" s="116" t="s">
        <v>175</v>
      </c>
      <c r="B123" s="75" t="s">
        <v>181</v>
      </c>
      <c r="C123" s="32" t="s">
        <v>33</v>
      </c>
      <c r="D123" s="32" t="s">
        <v>182</v>
      </c>
      <c r="E123" s="33" t="s">
        <v>35</v>
      </c>
      <c r="F123" s="183" t="s">
        <v>473</v>
      </c>
      <c r="G123" s="183"/>
      <c r="H123" s="183">
        <v>0.2185426</v>
      </c>
      <c r="I123" s="183"/>
      <c r="J123" s="184">
        <v>7.4300000000000005E-2</v>
      </c>
      <c r="K123" s="184"/>
      <c r="L123" s="185"/>
    </row>
    <row r="124" spans="1:12" x14ac:dyDescent="0.2">
      <c r="A124" s="117"/>
      <c r="B124" s="77"/>
      <c r="C124" s="77"/>
      <c r="D124" s="77"/>
      <c r="E124" s="77"/>
      <c r="F124" s="77"/>
      <c r="G124" s="77"/>
      <c r="H124" s="77"/>
      <c r="I124" s="77"/>
      <c r="J124" s="77" t="s">
        <v>468</v>
      </c>
      <c r="K124" s="77"/>
      <c r="L124" s="118" t="s">
        <v>529</v>
      </c>
    </row>
    <row r="125" spans="1:12" x14ac:dyDescent="0.2">
      <c r="A125" s="114" t="s">
        <v>474</v>
      </c>
      <c r="B125" s="112"/>
      <c r="C125" s="112"/>
      <c r="D125" s="112"/>
      <c r="E125" s="112"/>
      <c r="F125" s="112"/>
      <c r="G125" s="112"/>
      <c r="H125" s="112"/>
      <c r="I125" s="112"/>
      <c r="J125" s="112"/>
      <c r="K125" s="112"/>
      <c r="L125" s="113"/>
    </row>
    <row r="126" spans="1:12" x14ac:dyDescent="0.2">
      <c r="A126" s="117"/>
      <c r="B126" s="77"/>
      <c r="C126" s="77"/>
      <c r="D126" s="77"/>
      <c r="E126" s="77"/>
      <c r="F126" s="77"/>
      <c r="G126" s="77"/>
      <c r="H126" s="77"/>
      <c r="I126" s="77"/>
      <c r="J126" s="119" t="s">
        <v>475</v>
      </c>
      <c r="K126" s="119"/>
      <c r="L126" s="120" t="s">
        <v>530</v>
      </c>
    </row>
    <row r="127" spans="1:12" x14ac:dyDescent="0.2">
      <c r="A127" s="117"/>
      <c r="B127" s="77"/>
      <c r="C127" s="77"/>
      <c r="D127" s="77"/>
      <c r="E127" s="77"/>
      <c r="F127" s="77"/>
      <c r="G127" s="77"/>
      <c r="H127" s="77"/>
      <c r="I127" s="77"/>
      <c r="J127" s="119" t="s">
        <v>477</v>
      </c>
      <c r="K127" s="119" t="s">
        <v>478</v>
      </c>
      <c r="L127" s="120" t="s">
        <v>531</v>
      </c>
    </row>
    <row r="128" spans="1:12" x14ac:dyDescent="0.2">
      <c r="A128" s="117"/>
      <c r="B128" s="77"/>
      <c r="C128" s="77"/>
      <c r="D128" s="77"/>
      <c r="E128" s="77"/>
      <c r="F128" s="77"/>
      <c r="G128" s="77"/>
      <c r="H128" s="77"/>
      <c r="I128" s="77"/>
      <c r="J128" s="119" t="s">
        <v>480</v>
      </c>
      <c r="K128" s="119"/>
      <c r="L128" s="120" t="s">
        <v>532</v>
      </c>
    </row>
    <row r="129" spans="1:12" x14ac:dyDescent="0.2">
      <c r="A129" s="117"/>
      <c r="B129" s="77"/>
      <c r="C129" s="77"/>
      <c r="D129" s="77"/>
      <c r="E129" s="77"/>
      <c r="F129" s="77"/>
      <c r="G129" s="77"/>
      <c r="H129" s="77"/>
      <c r="I129" s="77"/>
      <c r="J129" s="119" t="s">
        <v>482</v>
      </c>
      <c r="K129" s="119" t="s">
        <v>3</v>
      </c>
      <c r="L129" s="120" t="s">
        <v>533</v>
      </c>
    </row>
    <row r="130" spans="1:12" x14ac:dyDescent="0.2">
      <c r="A130" s="117"/>
      <c r="B130" s="77"/>
      <c r="C130" s="77"/>
      <c r="D130" s="77"/>
      <c r="E130" s="77"/>
      <c r="F130" s="77"/>
      <c r="G130" s="77"/>
      <c r="H130" s="77"/>
      <c r="I130" s="77"/>
      <c r="J130" s="77" t="s">
        <v>484</v>
      </c>
      <c r="K130" s="77"/>
      <c r="L130" s="118" t="s">
        <v>534</v>
      </c>
    </row>
    <row r="131" spans="1:12" x14ac:dyDescent="0.2">
      <c r="A131" s="121"/>
      <c r="B131" s="115"/>
      <c r="C131" s="115"/>
      <c r="D131" s="115"/>
      <c r="E131" s="115"/>
      <c r="F131" s="115"/>
      <c r="G131" s="115"/>
      <c r="H131" s="115"/>
      <c r="I131" s="115"/>
      <c r="J131" s="115"/>
      <c r="K131" s="115"/>
      <c r="L131" s="122"/>
    </row>
    <row r="132" spans="1:12" ht="25.5" x14ac:dyDescent="0.2">
      <c r="A132" s="123" t="s">
        <v>535</v>
      </c>
      <c r="B132" s="31" t="s">
        <v>47</v>
      </c>
      <c r="C132" s="29" t="s">
        <v>39</v>
      </c>
      <c r="D132" s="29" t="s">
        <v>48</v>
      </c>
      <c r="E132" s="30" t="s">
        <v>41</v>
      </c>
      <c r="F132" s="31"/>
      <c r="G132" s="31"/>
      <c r="H132" s="31"/>
      <c r="I132" s="31"/>
      <c r="J132" s="31"/>
      <c r="K132" s="31"/>
      <c r="L132" s="124"/>
    </row>
    <row r="133" spans="1:12" x14ac:dyDescent="0.2">
      <c r="A133" s="186" t="s">
        <v>180</v>
      </c>
      <c r="B133" s="187"/>
      <c r="C133" s="187"/>
      <c r="D133" s="187"/>
      <c r="E133" s="187"/>
      <c r="F133" s="187"/>
      <c r="G133" s="187"/>
      <c r="H133" s="187"/>
      <c r="I133" s="112"/>
      <c r="J133" s="112"/>
      <c r="K133" s="112"/>
      <c r="L133" s="113"/>
    </row>
    <row r="134" spans="1:12" x14ac:dyDescent="0.2">
      <c r="A134" s="114" t="s">
        <v>462</v>
      </c>
      <c r="B134" s="77" t="s">
        <v>28</v>
      </c>
      <c r="C134" s="112" t="s">
        <v>29</v>
      </c>
      <c r="D134" s="112" t="s">
        <v>5</v>
      </c>
      <c r="E134" s="115" t="s">
        <v>30</v>
      </c>
      <c r="F134" s="188" t="s">
        <v>31</v>
      </c>
      <c r="G134" s="188"/>
      <c r="H134" s="188" t="s">
        <v>463</v>
      </c>
      <c r="I134" s="188"/>
      <c r="J134" s="188" t="s">
        <v>6</v>
      </c>
      <c r="K134" s="188"/>
      <c r="L134" s="189"/>
    </row>
    <row r="135" spans="1:12" ht="25.5" x14ac:dyDescent="0.2">
      <c r="A135" s="116" t="s">
        <v>175</v>
      </c>
      <c r="B135" s="75" t="s">
        <v>303</v>
      </c>
      <c r="C135" s="32" t="s">
        <v>33</v>
      </c>
      <c r="D135" s="32" t="s">
        <v>304</v>
      </c>
      <c r="E135" s="33" t="s">
        <v>35</v>
      </c>
      <c r="F135" s="183" t="s">
        <v>492</v>
      </c>
      <c r="G135" s="183"/>
      <c r="H135" s="183">
        <v>7.2732999999999999E-3</v>
      </c>
      <c r="I135" s="183"/>
      <c r="J135" s="184">
        <v>7.4000000000000003E-3</v>
      </c>
      <c r="K135" s="184"/>
      <c r="L135" s="185"/>
    </row>
    <row r="136" spans="1:12" ht="25.5" x14ac:dyDescent="0.2">
      <c r="A136" s="116" t="s">
        <v>175</v>
      </c>
      <c r="B136" s="75" t="s">
        <v>305</v>
      </c>
      <c r="C136" s="32" t="s">
        <v>33</v>
      </c>
      <c r="D136" s="32" t="s">
        <v>306</v>
      </c>
      <c r="E136" s="33" t="s">
        <v>35</v>
      </c>
      <c r="F136" s="183" t="s">
        <v>473</v>
      </c>
      <c r="G136" s="183"/>
      <c r="H136" s="183">
        <v>7.2732999999999999E-3</v>
      </c>
      <c r="I136" s="183"/>
      <c r="J136" s="184">
        <v>2.5000000000000001E-3</v>
      </c>
      <c r="K136" s="184"/>
      <c r="L136" s="185"/>
    </row>
    <row r="137" spans="1:12" ht="25.5" x14ac:dyDescent="0.2">
      <c r="A137" s="116" t="s">
        <v>175</v>
      </c>
      <c r="B137" s="75" t="s">
        <v>440</v>
      </c>
      <c r="C137" s="32" t="s">
        <v>33</v>
      </c>
      <c r="D137" s="32" t="s">
        <v>441</v>
      </c>
      <c r="E137" s="33" t="s">
        <v>35</v>
      </c>
      <c r="F137" s="183" t="s">
        <v>536</v>
      </c>
      <c r="G137" s="183"/>
      <c r="H137" s="183">
        <v>2.7274999999999999E-3</v>
      </c>
      <c r="I137" s="183"/>
      <c r="J137" s="184">
        <v>1.5E-3</v>
      </c>
      <c r="K137" s="184"/>
      <c r="L137" s="185"/>
    </row>
    <row r="138" spans="1:12" ht="25.5" x14ac:dyDescent="0.2">
      <c r="A138" s="116" t="s">
        <v>175</v>
      </c>
      <c r="B138" s="75" t="s">
        <v>442</v>
      </c>
      <c r="C138" s="32" t="s">
        <v>33</v>
      </c>
      <c r="D138" s="32" t="s">
        <v>443</v>
      </c>
      <c r="E138" s="33" t="s">
        <v>35</v>
      </c>
      <c r="F138" s="183" t="s">
        <v>472</v>
      </c>
      <c r="G138" s="183"/>
      <c r="H138" s="183">
        <v>2.7274999999999999E-3</v>
      </c>
      <c r="I138" s="183"/>
      <c r="J138" s="184">
        <v>1E-4</v>
      </c>
      <c r="K138" s="184"/>
      <c r="L138" s="185"/>
    </row>
    <row r="139" spans="1:12" x14ac:dyDescent="0.2">
      <c r="A139" s="117"/>
      <c r="B139" s="77"/>
      <c r="C139" s="77"/>
      <c r="D139" s="77"/>
      <c r="E139" s="77"/>
      <c r="F139" s="77"/>
      <c r="G139" s="77"/>
      <c r="H139" s="77"/>
      <c r="I139" s="77"/>
      <c r="J139" s="77" t="s">
        <v>468</v>
      </c>
      <c r="K139" s="77"/>
      <c r="L139" s="118" t="s">
        <v>467</v>
      </c>
    </row>
    <row r="140" spans="1:12" x14ac:dyDescent="0.2">
      <c r="A140" s="186" t="s">
        <v>178</v>
      </c>
      <c r="B140" s="187"/>
      <c r="C140" s="187"/>
      <c r="D140" s="187"/>
      <c r="E140" s="187"/>
      <c r="F140" s="187"/>
      <c r="G140" s="187"/>
      <c r="H140" s="187"/>
      <c r="I140" s="112"/>
      <c r="J140" s="112"/>
      <c r="K140" s="112"/>
      <c r="L140" s="113"/>
    </row>
    <row r="141" spans="1:12" x14ac:dyDescent="0.2">
      <c r="A141" s="114" t="s">
        <v>462</v>
      </c>
      <c r="B141" s="77" t="s">
        <v>28</v>
      </c>
      <c r="C141" s="112" t="s">
        <v>29</v>
      </c>
      <c r="D141" s="112" t="s">
        <v>5</v>
      </c>
      <c r="E141" s="115" t="s">
        <v>30</v>
      </c>
      <c r="F141" s="188" t="s">
        <v>31</v>
      </c>
      <c r="G141" s="188"/>
      <c r="H141" s="188" t="s">
        <v>463</v>
      </c>
      <c r="I141" s="188"/>
      <c r="J141" s="188" t="s">
        <v>6</v>
      </c>
      <c r="K141" s="188"/>
      <c r="L141" s="189"/>
    </row>
    <row r="142" spans="1:12" x14ac:dyDescent="0.2">
      <c r="A142" s="116" t="s">
        <v>175</v>
      </c>
      <c r="B142" s="75" t="s">
        <v>301</v>
      </c>
      <c r="C142" s="32" t="s">
        <v>33</v>
      </c>
      <c r="D142" s="32" t="s">
        <v>302</v>
      </c>
      <c r="E142" s="33" t="s">
        <v>35</v>
      </c>
      <c r="F142" s="183" t="s">
        <v>537</v>
      </c>
      <c r="G142" s="183"/>
      <c r="H142" s="183">
        <v>7.8017E-3</v>
      </c>
      <c r="I142" s="183"/>
      <c r="J142" s="184">
        <v>4.8099999999999997E-2</v>
      </c>
      <c r="K142" s="184"/>
      <c r="L142" s="185"/>
    </row>
    <row r="143" spans="1:12" x14ac:dyDescent="0.2">
      <c r="A143" s="116" t="s">
        <v>175</v>
      </c>
      <c r="B143" s="75" t="s">
        <v>382</v>
      </c>
      <c r="C143" s="32" t="s">
        <v>33</v>
      </c>
      <c r="D143" s="32" t="s">
        <v>383</v>
      </c>
      <c r="E143" s="33" t="s">
        <v>35</v>
      </c>
      <c r="F143" s="183" t="s">
        <v>538</v>
      </c>
      <c r="G143" s="183"/>
      <c r="H143" s="183">
        <v>2.9180999999999999E-3</v>
      </c>
      <c r="I143" s="183"/>
      <c r="J143" s="184">
        <v>4.3200000000000002E-2</v>
      </c>
      <c r="K143" s="184"/>
      <c r="L143" s="185"/>
    </row>
    <row r="144" spans="1:12" x14ac:dyDescent="0.2">
      <c r="A144" s="117"/>
      <c r="B144" s="77"/>
      <c r="C144" s="77"/>
      <c r="D144" s="77"/>
      <c r="E144" s="77"/>
      <c r="F144" s="77"/>
      <c r="G144" s="77"/>
      <c r="H144" s="77"/>
      <c r="I144" s="77"/>
      <c r="J144" s="77" t="s">
        <v>468</v>
      </c>
      <c r="K144" s="77"/>
      <c r="L144" s="118" t="s">
        <v>539</v>
      </c>
    </row>
    <row r="145" spans="1:12" x14ac:dyDescent="0.2">
      <c r="A145" s="186" t="s">
        <v>198</v>
      </c>
      <c r="B145" s="187"/>
      <c r="C145" s="187"/>
      <c r="D145" s="187"/>
      <c r="E145" s="187"/>
      <c r="F145" s="187"/>
      <c r="G145" s="187"/>
      <c r="H145" s="187"/>
      <c r="I145" s="112"/>
      <c r="J145" s="112"/>
      <c r="K145" s="112"/>
      <c r="L145" s="113"/>
    </row>
    <row r="146" spans="1:12" x14ac:dyDescent="0.2">
      <c r="A146" s="114" t="s">
        <v>462</v>
      </c>
      <c r="B146" s="77" t="s">
        <v>28</v>
      </c>
      <c r="C146" s="112" t="s">
        <v>29</v>
      </c>
      <c r="D146" s="112" t="s">
        <v>5</v>
      </c>
      <c r="E146" s="115" t="s">
        <v>30</v>
      </c>
      <c r="F146" s="188" t="s">
        <v>31</v>
      </c>
      <c r="G146" s="188"/>
      <c r="H146" s="188" t="s">
        <v>463</v>
      </c>
      <c r="I146" s="188"/>
      <c r="J146" s="188" t="s">
        <v>6</v>
      </c>
      <c r="K146" s="188"/>
      <c r="L146" s="189"/>
    </row>
    <row r="147" spans="1:12" ht="25.5" x14ac:dyDescent="0.2">
      <c r="A147" s="116" t="s">
        <v>175</v>
      </c>
      <c r="B147" s="75" t="s">
        <v>205</v>
      </c>
      <c r="C147" s="32" t="s">
        <v>39</v>
      </c>
      <c r="D147" s="32" t="s">
        <v>206</v>
      </c>
      <c r="E147" s="33" t="s">
        <v>207</v>
      </c>
      <c r="F147" s="183" t="s">
        <v>540</v>
      </c>
      <c r="G147" s="183"/>
      <c r="H147" s="183">
        <v>2E-3</v>
      </c>
      <c r="I147" s="183"/>
      <c r="J147" s="184">
        <v>0.99</v>
      </c>
      <c r="K147" s="184"/>
      <c r="L147" s="185"/>
    </row>
    <row r="148" spans="1:12" x14ac:dyDescent="0.2">
      <c r="A148" s="116" t="s">
        <v>175</v>
      </c>
      <c r="B148" s="75" t="s">
        <v>208</v>
      </c>
      <c r="C148" s="32" t="s">
        <v>39</v>
      </c>
      <c r="D148" s="32" t="s">
        <v>209</v>
      </c>
      <c r="E148" s="33" t="s">
        <v>119</v>
      </c>
      <c r="F148" s="183" t="s">
        <v>541</v>
      </c>
      <c r="G148" s="183"/>
      <c r="H148" s="183">
        <v>6.2E-2</v>
      </c>
      <c r="I148" s="183"/>
      <c r="J148" s="184">
        <v>0.05</v>
      </c>
      <c r="K148" s="184"/>
      <c r="L148" s="185"/>
    </row>
    <row r="149" spans="1:12" x14ac:dyDescent="0.2">
      <c r="A149" s="117"/>
      <c r="B149" s="77"/>
      <c r="C149" s="77"/>
      <c r="D149" s="77"/>
      <c r="E149" s="77"/>
      <c r="F149" s="77"/>
      <c r="G149" s="77"/>
      <c r="H149" s="77"/>
      <c r="I149" s="77"/>
      <c r="J149" s="77" t="s">
        <v>468</v>
      </c>
      <c r="K149" s="77"/>
      <c r="L149" s="118" t="s">
        <v>495</v>
      </c>
    </row>
    <row r="150" spans="1:12" x14ac:dyDescent="0.2">
      <c r="A150" s="186" t="s">
        <v>196</v>
      </c>
      <c r="B150" s="187"/>
      <c r="C150" s="187"/>
      <c r="D150" s="187"/>
      <c r="E150" s="187"/>
      <c r="F150" s="187"/>
      <c r="G150" s="187"/>
      <c r="H150" s="187"/>
      <c r="I150" s="112"/>
      <c r="J150" s="112"/>
      <c r="K150" s="112"/>
      <c r="L150" s="113"/>
    </row>
    <row r="151" spans="1:12" x14ac:dyDescent="0.2">
      <c r="A151" s="114" t="s">
        <v>462</v>
      </c>
      <c r="B151" s="77" t="s">
        <v>28</v>
      </c>
      <c r="C151" s="112" t="s">
        <v>29</v>
      </c>
      <c r="D151" s="112" t="s">
        <v>5</v>
      </c>
      <c r="E151" s="115" t="s">
        <v>30</v>
      </c>
      <c r="F151" s="188" t="s">
        <v>31</v>
      </c>
      <c r="G151" s="188"/>
      <c r="H151" s="188" t="s">
        <v>463</v>
      </c>
      <c r="I151" s="188"/>
      <c r="J151" s="188" t="s">
        <v>6</v>
      </c>
      <c r="K151" s="188"/>
      <c r="L151" s="189"/>
    </row>
    <row r="152" spans="1:12" x14ac:dyDescent="0.2">
      <c r="A152" s="116" t="s">
        <v>175</v>
      </c>
      <c r="B152" s="75" t="s">
        <v>194</v>
      </c>
      <c r="C152" s="32" t="s">
        <v>33</v>
      </c>
      <c r="D152" s="32" t="s">
        <v>195</v>
      </c>
      <c r="E152" s="33" t="s">
        <v>35</v>
      </c>
      <c r="F152" s="183" t="s">
        <v>495</v>
      </c>
      <c r="G152" s="183"/>
      <c r="H152" s="183">
        <v>1.00007E-2</v>
      </c>
      <c r="I152" s="183"/>
      <c r="J152" s="184">
        <v>1.04E-2</v>
      </c>
      <c r="K152" s="184"/>
      <c r="L152" s="185"/>
    </row>
    <row r="153" spans="1:12" x14ac:dyDescent="0.2">
      <c r="A153" s="117"/>
      <c r="B153" s="77"/>
      <c r="C153" s="77"/>
      <c r="D153" s="77"/>
      <c r="E153" s="77"/>
      <c r="F153" s="77"/>
      <c r="G153" s="77"/>
      <c r="H153" s="77"/>
      <c r="I153" s="77"/>
      <c r="J153" s="77" t="s">
        <v>468</v>
      </c>
      <c r="K153" s="77"/>
      <c r="L153" s="118" t="s">
        <v>467</v>
      </c>
    </row>
    <row r="154" spans="1:12" x14ac:dyDescent="0.2">
      <c r="A154" s="186" t="s">
        <v>187</v>
      </c>
      <c r="B154" s="187"/>
      <c r="C154" s="187"/>
      <c r="D154" s="187"/>
      <c r="E154" s="187"/>
      <c r="F154" s="187"/>
      <c r="G154" s="187"/>
      <c r="H154" s="187"/>
      <c r="I154" s="112"/>
      <c r="J154" s="112"/>
      <c r="K154" s="112"/>
      <c r="L154" s="113"/>
    </row>
    <row r="155" spans="1:12" x14ac:dyDescent="0.2">
      <c r="A155" s="114" t="s">
        <v>462</v>
      </c>
      <c r="B155" s="77" t="s">
        <v>28</v>
      </c>
      <c r="C155" s="112" t="s">
        <v>29</v>
      </c>
      <c r="D155" s="112" t="s">
        <v>5</v>
      </c>
      <c r="E155" s="115" t="s">
        <v>30</v>
      </c>
      <c r="F155" s="188" t="s">
        <v>31</v>
      </c>
      <c r="G155" s="188"/>
      <c r="H155" s="188" t="s">
        <v>463</v>
      </c>
      <c r="I155" s="188"/>
      <c r="J155" s="188" t="s">
        <v>6</v>
      </c>
      <c r="K155" s="188"/>
      <c r="L155" s="189"/>
    </row>
    <row r="156" spans="1:12" x14ac:dyDescent="0.2">
      <c r="A156" s="116" t="s">
        <v>175</v>
      </c>
      <c r="B156" s="75" t="s">
        <v>185</v>
      </c>
      <c r="C156" s="32" t="s">
        <v>33</v>
      </c>
      <c r="D156" s="32" t="s">
        <v>186</v>
      </c>
      <c r="E156" s="33" t="s">
        <v>35</v>
      </c>
      <c r="F156" s="183" t="s">
        <v>472</v>
      </c>
      <c r="G156" s="183"/>
      <c r="H156" s="183">
        <v>1.00007E-2</v>
      </c>
      <c r="I156" s="183"/>
      <c r="J156" s="184">
        <v>5.0000000000000001E-4</v>
      </c>
      <c r="K156" s="184"/>
      <c r="L156" s="185"/>
    </row>
    <row r="157" spans="1:12" x14ac:dyDescent="0.2">
      <c r="A157" s="117"/>
      <c r="B157" s="77"/>
      <c r="C157" s="77"/>
      <c r="D157" s="77"/>
      <c r="E157" s="77"/>
      <c r="F157" s="77"/>
      <c r="G157" s="77"/>
      <c r="H157" s="77"/>
      <c r="I157" s="77"/>
      <c r="J157" s="77" t="s">
        <v>468</v>
      </c>
      <c r="K157" s="77"/>
      <c r="L157" s="118" t="s">
        <v>542</v>
      </c>
    </row>
    <row r="158" spans="1:12" x14ac:dyDescent="0.2">
      <c r="A158" s="186" t="s">
        <v>183</v>
      </c>
      <c r="B158" s="187"/>
      <c r="C158" s="187"/>
      <c r="D158" s="187"/>
      <c r="E158" s="187"/>
      <c r="F158" s="187"/>
      <c r="G158" s="187"/>
      <c r="H158" s="187"/>
      <c r="I158" s="112"/>
      <c r="J158" s="112"/>
      <c r="K158" s="112"/>
      <c r="L158" s="113"/>
    </row>
    <row r="159" spans="1:12" x14ac:dyDescent="0.2">
      <c r="A159" s="114" t="s">
        <v>462</v>
      </c>
      <c r="B159" s="77" t="s">
        <v>28</v>
      </c>
      <c r="C159" s="112" t="s">
        <v>29</v>
      </c>
      <c r="D159" s="112" t="s">
        <v>5</v>
      </c>
      <c r="E159" s="115" t="s">
        <v>30</v>
      </c>
      <c r="F159" s="188" t="s">
        <v>31</v>
      </c>
      <c r="G159" s="188"/>
      <c r="H159" s="188" t="s">
        <v>463</v>
      </c>
      <c r="I159" s="188"/>
      <c r="J159" s="188" t="s">
        <v>6</v>
      </c>
      <c r="K159" s="188"/>
      <c r="L159" s="189"/>
    </row>
    <row r="160" spans="1:12" x14ac:dyDescent="0.2">
      <c r="A160" s="116" t="s">
        <v>175</v>
      </c>
      <c r="B160" s="75" t="s">
        <v>188</v>
      </c>
      <c r="C160" s="32" t="s">
        <v>33</v>
      </c>
      <c r="D160" s="32" t="s">
        <v>189</v>
      </c>
      <c r="E160" s="33" t="s">
        <v>35</v>
      </c>
      <c r="F160" s="183" t="s">
        <v>496</v>
      </c>
      <c r="G160" s="183"/>
      <c r="H160" s="183">
        <v>1.00007E-2</v>
      </c>
      <c r="I160" s="183"/>
      <c r="J160" s="184">
        <v>2.5999999999999999E-2</v>
      </c>
      <c r="K160" s="184"/>
      <c r="L160" s="185"/>
    </row>
    <row r="161" spans="1:12" x14ac:dyDescent="0.2">
      <c r="A161" s="116" t="s">
        <v>175</v>
      </c>
      <c r="B161" s="75" t="s">
        <v>181</v>
      </c>
      <c r="C161" s="32" t="s">
        <v>33</v>
      </c>
      <c r="D161" s="32" t="s">
        <v>182</v>
      </c>
      <c r="E161" s="33" t="s">
        <v>35</v>
      </c>
      <c r="F161" s="183" t="s">
        <v>473</v>
      </c>
      <c r="G161" s="183"/>
      <c r="H161" s="183">
        <v>1.00007E-2</v>
      </c>
      <c r="I161" s="183"/>
      <c r="J161" s="184">
        <v>3.3999999999999998E-3</v>
      </c>
      <c r="K161" s="184"/>
      <c r="L161" s="185"/>
    </row>
    <row r="162" spans="1:12" x14ac:dyDescent="0.2">
      <c r="A162" s="117"/>
      <c r="B162" s="77"/>
      <c r="C162" s="77"/>
      <c r="D162" s="77"/>
      <c r="E162" s="77"/>
      <c r="F162" s="77"/>
      <c r="G162" s="77"/>
      <c r="H162" s="77"/>
      <c r="I162" s="77"/>
      <c r="J162" s="77" t="s">
        <v>468</v>
      </c>
      <c r="K162" s="77"/>
      <c r="L162" s="118" t="s">
        <v>543</v>
      </c>
    </row>
    <row r="163" spans="1:12" x14ac:dyDescent="0.2">
      <c r="A163" s="114" t="s">
        <v>474</v>
      </c>
      <c r="B163" s="112"/>
      <c r="C163" s="112"/>
      <c r="D163" s="112"/>
      <c r="E163" s="112"/>
      <c r="F163" s="112"/>
      <c r="G163" s="112"/>
      <c r="H163" s="112"/>
      <c r="I163" s="112"/>
      <c r="J163" s="112"/>
      <c r="K163" s="112"/>
      <c r="L163" s="113"/>
    </row>
    <row r="164" spans="1:12" x14ac:dyDescent="0.2">
      <c r="A164" s="117"/>
      <c r="B164" s="77"/>
      <c r="C164" s="77"/>
      <c r="D164" s="77"/>
      <c r="E164" s="77"/>
      <c r="F164" s="77"/>
      <c r="G164" s="77"/>
      <c r="H164" s="77"/>
      <c r="I164" s="77"/>
      <c r="J164" s="119" t="s">
        <v>475</v>
      </c>
      <c r="K164" s="119"/>
      <c r="L164" s="120" t="s">
        <v>544</v>
      </c>
    </row>
    <row r="165" spans="1:12" x14ac:dyDescent="0.2">
      <c r="A165" s="117"/>
      <c r="B165" s="77"/>
      <c r="C165" s="77"/>
      <c r="D165" s="77"/>
      <c r="E165" s="77"/>
      <c r="F165" s="77"/>
      <c r="G165" s="77"/>
      <c r="H165" s="77"/>
      <c r="I165" s="77"/>
      <c r="J165" s="119" t="s">
        <v>477</v>
      </c>
      <c r="K165" s="119" t="s">
        <v>478</v>
      </c>
      <c r="L165" s="120" t="s">
        <v>545</v>
      </c>
    </row>
    <row r="166" spans="1:12" x14ac:dyDescent="0.2">
      <c r="A166" s="117"/>
      <c r="B166" s="77"/>
      <c r="C166" s="77"/>
      <c r="D166" s="77"/>
      <c r="E166" s="77"/>
      <c r="F166" s="77"/>
      <c r="G166" s="77"/>
      <c r="H166" s="77"/>
      <c r="I166" s="77"/>
      <c r="J166" s="119" t="s">
        <v>480</v>
      </c>
      <c r="K166" s="119"/>
      <c r="L166" s="120" t="s">
        <v>546</v>
      </c>
    </row>
    <row r="167" spans="1:12" x14ac:dyDescent="0.2">
      <c r="A167" s="117"/>
      <c r="B167" s="77"/>
      <c r="C167" s="77"/>
      <c r="D167" s="77"/>
      <c r="E167" s="77"/>
      <c r="F167" s="77"/>
      <c r="G167" s="77"/>
      <c r="H167" s="77"/>
      <c r="I167" s="77"/>
      <c r="J167" s="119" t="s">
        <v>482</v>
      </c>
      <c r="K167" s="119" t="s">
        <v>3</v>
      </c>
      <c r="L167" s="120" t="s">
        <v>547</v>
      </c>
    </row>
    <row r="168" spans="1:12" x14ac:dyDescent="0.2">
      <c r="A168" s="117"/>
      <c r="B168" s="77"/>
      <c r="C168" s="77"/>
      <c r="D168" s="77"/>
      <c r="E168" s="77"/>
      <c r="F168" s="77"/>
      <c r="G168" s="77"/>
      <c r="H168" s="77"/>
      <c r="I168" s="77"/>
      <c r="J168" s="77" t="s">
        <v>484</v>
      </c>
      <c r="K168" s="77"/>
      <c r="L168" s="118" t="s">
        <v>548</v>
      </c>
    </row>
    <row r="169" spans="1:12" x14ac:dyDescent="0.2">
      <c r="A169" s="121"/>
      <c r="B169" s="115"/>
      <c r="C169" s="115"/>
      <c r="D169" s="115"/>
      <c r="E169" s="115"/>
      <c r="F169" s="115"/>
      <c r="G169" s="115"/>
      <c r="H169" s="115"/>
      <c r="I169" s="115"/>
      <c r="J169" s="115"/>
      <c r="K169" s="115"/>
      <c r="L169" s="122"/>
    </row>
    <row r="170" spans="1:12" ht="25.5" x14ac:dyDescent="0.2">
      <c r="A170" s="123" t="s">
        <v>549</v>
      </c>
      <c r="B170" s="31" t="s">
        <v>50</v>
      </c>
      <c r="C170" s="29" t="s">
        <v>33</v>
      </c>
      <c r="D170" s="29" t="s">
        <v>51</v>
      </c>
      <c r="E170" s="30" t="s">
        <v>52</v>
      </c>
      <c r="F170" s="31"/>
      <c r="G170" s="31"/>
      <c r="H170" s="31"/>
      <c r="I170" s="31"/>
      <c r="J170" s="31"/>
      <c r="K170" s="31"/>
      <c r="L170" s="124"/>
    </row>
    <row r="171" spans="1:12" x14ac:dyDescent="0.2">
      <c r="A171" s="186" t="s">
        <v>180</v>
      </c>
      <c r="B171" s="187"/>
      <c r="C171" s="187"/>
      <c r="D171" s="187"/>
      <c r="E171" s="187"/>
      <c r="F171" s="187"/>
      <c r="G171" s="187"/>
      <c r="H171" s="187"/>
      <c r="I171" s="112"/>
      <c r="J171" s="112"/>
      <c r="K171" s="112"/>
      <c r="L171" s="113"/>
    </row>
    <row r="172" spans="1:12" x14ac:dyDescent="0.2">
      <c r="A172" s="114" t="s">
        <v>462</v>
      </c>
      <c r="B172" s="77" t="s">
        <v>28</v>
      </c>
      <c r="C172" s="112" t="s">
        <v>29</v>
      </c>
      <c r="D172" s="112" t="s">
        <v>5</v>
      </c>
      <c r="E172" s="115" t="s">
        <v>30</v>
      </c>
      <c r="F172" s="188" t="s">
        <v>31</v>
      </c>
      <c r="G172" s="188"/>
      <c r="H172" s="188" t="s">
        <v>463</v>
      </c>
      <c r="I172" s="188"/>
      <c r="J172" s="188" t="s">
        <v>6</v>
      </c>
      <c r="K172" s="188"/>
      <c r="L172" s="189"/>
    </row>
    <row r="173" spans="1:12" ht="25.5" x14ac:dyDescent="0.2">
      <c r="A173" s="116" t="s">
        <v>175</v>
      </c>
      <c r="B173" s="75" t="s">
        <v>291</v>
      </c>
      <c r="C173" s="32" t="s">
        <v>33</v>
      </c>
      <c r="D173" s="32" t="s">
        <v>292</v>
      </c>
      <c r="E173" s="33" t="s">
        <v>35</v>
      </c>
      <c r="F173" s="183" t="s">
        <v>550</v>
      </c>
      <c r="G173" s="183"/>
      <c r="H173" s="183">
        <v>1.2995718999999999</v>
      </c>
      <c r="I173" s="183"/>
      <c r="J173" s="184">
        <v>1.2605999999999999</v>
      </c>
      <c r="K173" s="184"/>
      <c r="L173" s="185"/>
    </row>
    <row r="174" spans="1:12" ht="25.5" x14ac:dyDescent="0.2">
      <c r="A174" s="116" t="s">
        <v>175</v>
      </c>
      <c r="B174" s="75" t="s">
        <v>293</v>
      </c>
      <c r="C174" s="32" t="s">
        <v>33</v>
      </c>
      <c r="D174" s="32" t="s">
        <v>294</v>
      </c>
      <c r="E174" s="33" t="s">
        <v>35</v>
      </c>
      <c r="F174" s="183" t="s">
        <v>551</v>
      </c>
      <c r="G174" s="183"/>
      <c r="H174" s="183">
        <v>1.2995718999999999</v>
      </c>
      <c r="I174" s="183"/>
      <c r="J174" s="184">
        <v>0.62380000000000002</v>
      </c>
      <c r="K174" s="184"/>
      <c r="L174" s="185"/>
    </row>
    <row r="175" spans="1:12" ht="25.5" x14ac:dyDescent="0.2">
      <c r="A175" s="116" t="s">
        <v>175</v>
      </c>
      <c r="B175" s="75" t="s">
        <v>303</v>
      </c>
      <c r="C175" s="32" t="s">
        <v>33</v>
      </c>
      <c r="D175" s="32" t="s">
        <v>304</v>
      </c>
      <c r="E175" s="33" t="s">
        <v>35</v>
      </c>
      <c r="F175" s="183" t="s">
        <v>492</v>
      </c>
      <c r="G175" s="183"/>
      <c r="H175" s="183">
        <v>12.995719100000001</v>
      </c>
      <c r="I175" s="183"/>
      <c r="J175" s="184">
        <v>13.255599999999999</v>
      </c>
      <c r="K175" s="184"/>
      <c r="L175" s="185"/>
    </row>
    <row r="176" spans="1:12" ht="25.5" x14ac:dyDescent="0.2">
      <c r="A176" s="116" t="s">
        <v>175</v>
      </c>
      <c r="B176" s="75" t="s">
        <v>305</v>
      </c>
      <c r="C176" s="32" t="s">
        <v>33</v>
      </c>
      <c r="D176" s="32" t="s">
        <v>306</v>
      </c>
      <c r="E176" s="33" t="s">
        <v>35</v>
      </c>
      <c r="F176" s="183" t="s">
        <v>473</v>
      </c>
      <c r="G176" s="183"/>
      <c r="H176" s="183">
        <v>12.995719100000001</v>
      </c>
      <c r="I176" s="183"/>
      <c r="J176" s="184">
        <v>4.4184999999999999</v>
      </c>
      <c r="K176" s="184"/>
      <c r="L176" s="185"/>
    </row>
    <row r="177" spans="1:12" x14ac:dyDescent="0.2">
      <c r="A177" s="117"/>
      <c r="B177" s="77"/>
      <c r="C177" s="77"/>
      <c r="D177" s="77"/>
      <c r="E177" s="77"/>
      <c r="F177" s="77"/>
      <c r="G177" s="77"/>
      <c r="H177" s="77"/>
      <c r="I177" s="77"/>
      <c r="J177" s="77" t="s">
        <v>468</v>
      </c>
      <c r="K177" s="77"/>
      <c r="L177" s="118" t="s">
        <v>552</v>
      </c>
    </row>
    <row r="178" spans="1:12" x14ac:dyDescent="0.2">
      <c r="A178" s="186" t="s">
        <v>178</v>
      </c>
      <c r="B178" s="187"/>
      <c r="C178" s="187"/>
      <c r="D178" s="187"/>
      <c r="E178" s="187"/>
      <c r="F178" s="187"/>
      <c r="G178" s="187"/>
      <c r="H178" s="187"/>
      <c r="I178" s="112"/>
      <c r="J178" s="112"/>
      <c r="K178" s="112"/>
      <c r="L178" s="113"/>
    </row>
    <row r="179" spans="1:12" x14ac:dyDescent="0.2">
      <c r="A179" s="114" t="s">
        <v>462</v>
      </c>
      <c r="B179" s="77" t="s">
        <v>28</v>
      </c>
      <c r="C179" s="112" t="s">
        <v>29</v>
      </c>
      <c r="D179" s="112" t="s">
        <v>5</v>
      </c>
      <c r="E179" s="115" t="s">
        <v>30</v>
      </c>
      <c r="F179" s="188" t="s">
        <v>31</v>
      </c>
      <c r="G179" s="188"/>
      <c r="H179" s="188" t="s">
        <v>463</v>
      </c>
      <c r="I179" s="188"/>
      <c r="J179" s="188" t="s">
        <v>6</v>
      </c>
      <c r="K179" s="188"/>
      <c r="L179" s="189"/>
    </row>
    <row r="180" spans="1:12" x14ac:dyDescent="0.2">
      <c r="A180" s="116" t="s">
        <v>175</v>
      </c>
      <c r="B180" s="75" t="s">
        <v>374</v>
      </c>
      <c r="C180" s="32" t="s">
        <v>33</v>
      </c>
      <c r="D180" s="32" t="s">
        <v>375</v>
      </c>
      <c r="E180" s="33" t="s">
        <v>35</v>
      </c>
      <c r="F180" s="183" t="s">
        <v>553</v>
      </c>
      <c r="G180" s="183"/>
      <c r="H180" s="183">
        <v>1.3217832</v>
      </c>
      <c r="I180" s="183"/>
      <c r="J180" s="184">
        <v>8.5254999999999992</v>
      </c>
      <c r="K180" s="184"/>
      <c r="L180" s="185"/>
    </row>
    <row r="181" spans="1:12" x14ac:dyDescent="0.2">
      <c r="A181" s="116" t="s">
        <v>175</v>
      </c>
      <c r="B181" s="75" t="s">
        <v>378</v>
      </c>
      <c r="C181" s="32" t="s">
        <v>33</v>
      </c>
      <c r="D181" s="32" t="s">
        <v>379</v>
      </c>
      <c r="E181" s="33" t="s">
        <v>35</v>
      </c>
      <c r="F181" s="183" t="s">
        <v>508</v>
      </c>
      <c r="G181" s="183"/>
      <c r="H181" s="183">
        <v>13.2178322</v>
      </c>
      <c r="I181" s="183"/>
      <c r="J181" s="184">
        <v>62.916899999999998</v>
      </c>
      <c r="K181" s="184"/>
      <c r="L181" s="185"/>
    </row>
    <row r="182" spans="1:12" x14ac:dyDescent="0.2">
      <c r="A182" s="117"/>
      <c r="B182" s="77"/>
      <c r="C182" s="77"/>
      <c r="D182" s="77"/>
      <c r="E182" s="77"/>
      <c r="F182" s="77"/>
      <c r="G182" s="77"/>
      <c r="H182" s="77"/>
      <c r="I182" s="77"/>
      <c r="J182" s="77" t="s">
        <v>468</v>
      </c>
      <c r="K182" s="77"/>
      <c r="L182" s="118" t="s">
        <v>554</v>
      </c>
    </row>
    <row r="183" spans="1:12" x14ac:dyDescent="0.2">
      <c r="A183" s="186" t="s">
        <v>196</v>
      </c>
      <c r="B183" s="187"/>
      <c r="C183" s="187"/>
      <c r="D183" s="187"/>
      <c r="E183" s="187"/>
      <c r="F183" s="187"/>
      <c r="G183" s="187"/>
      <c r="H183" s="187"/>
      <c r="I183" s="112"/>
      <c r="J183" s="112"/>
      <c r="K183" s="112"/>
      <c r="L183" s="113"/>
    </row>
    <row r="184" spans="1:12" x14ac:dyDescent="0.2">
      <c r="A184" s="114" t="s">
        <v>462</v>
      </c>
      <c r="B184" s="77" t="s">
        <v>28</v>
      </c>
      <c r="C184" s="112" t="s">
        <v>29</v>
      </c>
      <c r="D184" s="112" t="s">
        <v>5</v>
      </c>
      <c r="E184" s="115" t="s">
        <v>30</v>
      </c>
      <c r="F184" s="188" t="s">
        <v>31</v>
      </c>
      <c r="G184" s="188"/>
      <c r="H184" s="188" t="s">
        <v>463</v>
      </c>
      <c r="I184" s="188"/>
      <c r="J184" s="188" t="s">
        <v>6</v>
      </c>
      <c r="K184" s="188"/>
      <c r="L184" s="189"/>
    </row>
    <row r="185" spans="1:12" x14ac:dyDescent="0.2">
      <c r="A185" s="116" t="s">
        <v>175</v>
      </c>
      <c r="B185" s="75" t="s">
        <v>194</v>
      </c>
      <c r="C185" s="32" t="s">
        <v>33</v>
      </c>
      <c r="D185" s="32" t="s">
        <v>195</v>
      </c>
      <c r="E185" s="33" t="s">
        <v>35</v>
      </c>
      <c r="F185" s="183" t="s">
        <v>495</v>
      </c>
      <c r="G185" s="183"/>
      <c r="H185" s="183">
        <v>14.295291000000001</v>
      </c>
      <c r="I185" s="183"/>
      <c r="J185" s="184">
        <v>14.867100000000001</v>
      </c>
      <c r="K185" s="184"/>
      <c r="L185" s="185"/>
    </row>
    <row r="186" spans="1:12" x14ac:dyDescent="0.2">
      <c r="A186" s="117"/>
      <c r="B186" s="77"/>
      <c r="C186" s="77"/>
      <c r="D186" s="77"/>
      <c r="E186" s="77"/>
      <c r="F186" s="77"/>
      <c r="G186" s="77"/>
      <c r="H186" s="77"/>
      <c r="I186" s="77"/>
      <c r="J186" s="77" t="s">
        <v>468</v>
      </c>
      <c r="K186" s="77"/>
      <c r="L186" s="118" t="s">
        <v>555</v>
      </c>
    </row>
    <row r="187" spans="1:12" x14ac:dyDescent="0.2">
      <c r="A187" s="186" t="s">
        <v>187</v>
      </c>
      <c r="B187" s="187"/>
      <c r="C187" s="187"/>
      <c r="D187" s="187"/>
      <c r="E187" s="187"/>
      <c r="F187" s="187"/>
      <c r="G187" s="187"/>
      <c r="H187" s="187"/>
      <c r="I187" s="112"/>
      <c r="J187" s="112"/>
      <c r="K187" s="112"/>
      <c r="L187" s="113"/>
    </row>
    <row r="188" spans="1:12" x14ac:dyDescent="0.2">
      <c r="A188" s="114" t="s">
        <v>462</v>
      </c>
      <c r="B188" s="77" t="s">
        <v>28</v>
      </c>
      <c r="C188" s="112" t="s">
        <v>29</v>
      </c>
      <c r="D188" s="112" t="s">
        <v>5</v>
      </c>
      <c r="E188" s="115" t="s">
        <v>30</v>
      </c>
      <c r="F188" s="188" t="s">
        <v>31</v>
      </c>
      <c r="G188" s="188"/>
      <c r="H188" s="188" t="s">
        <v>463</v>
      </c>
      <c r="I188" s="188"/>
      <c r="J188" s="188" t="s">
        <v>6</v>
      </c>
      <c r="K188" s="188"/>
      <c r="L188" s="189"/>
    </row>
    <row r="189" spans="1:12" x14ac:dyDescent="0.2">
      <c r="A189" s="116" t="s">
        <v>175</v>
      </c>
      <c r="B189" s="75" t="s">
        <v>185</v>
      </c>
      <c r="C189" s="32" t="s">
        <v>33</v>
      </c>
      <c r="D189" s="32" t="s">
        <v>186</v>
      </c>
      <c r="E189" s="33" t="s">
        <v>35</v>
      </c>
      <c r="F189" s="183" t="s">
        <v>472</v>
      </c>
      <c r="G189" s="183"/>
      <c r="H189" s="183">
        <v>14.295291000000001</v>
      </c>
      <c r="I189" s="183"/>
      <c r="J189" s="184">
        <v>0.71479999999999999</v>
      </c>
      <c r="K189" s="184"/>
      <c r="L189" s="185"/>
    </row>
    <row r="190" spans="1:12" x14ac:dyDescent="0.2">
      <c r="A190" s="117"/>
      <c r="B190" s="77"/>
      <c r="C190" s="77"/>
      <c r="D190" s="77"/>
      <c r="E190" s="77"/>
      <c r="F190" s="77"/>
      <c r="G190" s="77"/>
      <c r="H190" s="77"/>
      <c r="I190" s="77"/>
      <c r="J190" s="77" t="s">
        <v>468</v>
      </c>
      <c r="K190" s="77"/>
      <c r="L190" s="118" t="s">
        <v>556</v>
      </c>
    </row>
    <row r="191" spans="1:12" x14ac:dyDescent="0.2">
      <c r="A191" s="186" t="s">
        <v>183</v>
      </c>
      <c r="B191" s="187"/>
      <c r="C191" s="187"/>
      <c r="D191" s="187"/>
      <c r="E191" s="187"/>
      <c r="F191" s="187"/>
      <c r="G191" s="187"/>
      <c r="H191" s="187"/>
      <c r="I191" s="112"/>
      <c r="J191" s="112"/>
      <c r="K191" s="112"/>
      <c r="L191" s="113"/>
    </row>
    <row r="192" spans="1:12" x14ac:dyDescent="0.2">
      <c r="A192" s="114" t="s">
        <v>462</v>
      </c>
      <c r="B192" s="77" t="s">
        <v>28</v>
      </c>
      <c r="C192" s="112" t="s">
        <v>29</v>
      </c>
      <c r="D192" s="112" t="s">
        <v>5</v>
      </c>
      <c r="E192" s="115" t="s">
        <v>30</v>
      </c>
      <c r="F192" s="188" t="s">
        <v>31</v>
      </c>
      <c r="G192" s="188"/>
      <c r="H192" s="188" t="s">
        <v>463</v>
      </c>
      <c r="I192" s="188"/>
      <c r="J192" s="188" t="s">
        <v>6</v>
      </c>
      <c r="K192" s="188"/>
      <c r="L192" s="189"/>
    </row>
    <row r="193" spans="1:12" x14ac:dyDescent="0.2">
      <c r="A193" s="116" t="s">
        <v>175</v>
      </c>
      <c r="B193" s="75" t="s">
        <v>188</v>
      </c>
      <c r="C193" s="32" t="s">
        <v>33</v>
      </c>
      <c r="D193" s="32" t="s">
        <v>189</v>
      </c>
      <c r="E193" s="33" t="s">
        <v>35</v>
      </c>
      <c r="F193" s="183" t="s">
        <v>496</v>
      </c>
      <c r="G193" s="183"/>
      <c r="H193" s="183">
        <v>14.295291000000001</v>
      </c>
      <c r="I193" s="183"/>
      <c r="J193" s="184">
        <v>37.1678</v>
      </c>
      <c r="K193" s="184"/>
      <c r="L193" s="185"/>
    </row>
    <row r="194" spans="1:12" x14ac:dyDescent="0.2">
      <c r="A194" s="116" t="s">
        <v>175</v>
      </c>
      <c r="B194" s="75" t="s">
        <v>181</v>
      </c>
      <c r="C194" s="32" t="s">
        <v>33</v>
      </c>
      <c r="D194" s="32" t="s">
        <v>182</v>
      </c>
      <c r="E194" s="33" t="s">
        <v>35</v>
      </c>
      <c r="F194" s="183" t="s">
        <v>473</v>
      </c>
      <c r="G194" s="183"/>
      <c r="H194" s="183">
        <v>14.295291000000001</v>
      </c>
      <c r="I194" s="183"/>
      <c r="J194" s="184">
        <v>4.8604000000000003</v>
      </c>
      <c r="K194" s="184"/>
      <c r="L194" s="185"/>
    </row>
    <row r="195" spans="1:12" x14ac:dyDescent="0.2">
      <c r="A195" s="117"/>
      <c r="B195" s="77"/>
      <c r="C195" s="77"/>
      <c r="D195" s="77"/>
      <c r="E195" s="77"/>
      <c r="F195" s="77"/>
      <c r="G195" s="77"/>
      <c r="H195" s="77"/>
      <c r="I195" s="77"/>
      <c r="J195" s="77" t="s">
        <v>468</v>
      </c>
      <c r="K195" s="77"/>
      <c r="L195" s="118" t="s">
        <v>557</v>
      </c>
    </row>
    <row r="196" spans="1:12" x14ac:dyDescent="0.2">
      <c r="A196" s="114" t="s">
        <v>474</v>
      </c>
      <c r="B196" s="112"/>
      <c r="C196" s="112"/>
      <c r="D196" s="112"/>
      <c r="E196" s="112"/>
      <c r="F196" s="112"/>
      <c r="G196" s="112"/>
      <c r="H196" s="112"/>
      <c r="I196" s="112"/>
      <c r="J196" s="112"/>
      <c r="K196" s="112"/>
      <c r="L196" s="113"/>
    </row>
    <row r="197" spans="1:12" x14ac:dyDescent="0.2">
      <c r="A197" s="117"/>
      <c r="B197" s="77"/>
      <c r="C197" s="77"/>
      <c r="D197" s="77"/>
      <c r="E197" s="77"/>
      <c r="F197" s="77"/>
      <c r="G197" s="77"/>
      <c r="H197" s="77"/>
      <c r="I197" s="77"/>
      <c r="J197" s="119" t="s">
        <v>475</v>
      </c>
      <c r="K197" s="119"/>
      <c r="L197" s="120" t="s">
        <v>558</v>
      </c>
    </row>
    <row r="198" spans="1:12" x14ac:dyDescent="0.2">
      <c r="A198" s="117"/>
      <c r="B198" s="77"/>
      <c r="C198" s="77"/>
      <c r="D198" s="77"/>
      <c r="E198" s="77"/>
      <c r="F198" s="77"/>
      <c r="G198" s="77"/>
      <c r="H198" s="77"/>
      <c r="I198" s="77"/>
      <c r="J198" s="119" t="s">
        <v>477</v>
      </c>
      <c r="K198" s="119" t="s">
        <v>478</v>
      </c>
      <c r="L198" s="120" t="s">
        <v>559</v>
      </c>
    </row>
    <row r="199" spans="1:12" x14ac:dyDescent="0.2">
      <c r="A199" s="117"/>
      <c r="B199" s="77"/>
      <c r="C199" s="77"/>
      <c r="D199" s="77"/>
      <c r="E199" s="77"/>
      <c r="F199" s="77"/>
      <c r="G199" s="77"/>
      <c r="H199" s="77"/>
      <c r="I199" s="77"/>
      <c r="J199" s="119" t="s">
        <v>480</v>
      </c>
      <c r="K199" s="119"/>
      <c r="L199" s="120" t="s">
        <v>560</v>
      </c>
    </row>
    <row r="200" spans="1:12" x14ac:dyDescent="0.2">
      <c r="A200" s="117"/>
      <c r="B200" s="77"/>
      <c r="C200" s="77"/>
      <c r="D200" s="77"/>
      <c r="E200" s="77"/>
      <c r="F200" s="77"/>
      <c r="G200" s="77"/>
      <c r="H200" s="77"/>
      <c r="I200" s="77"/>
      <c r="J200" s="119" t="s">
        <v>482</v>
      </c>
      <c r="K200" s="119" t="s">
        <v>3</v>
      </c>
      <c r="L200" s="120" t="s">
        <v>561</v>
      </c>
    </row>
    <row r="201" spans="1:12" x14ac:dyDescent="0.2">
      <c r="A201" s="117"/>
      <c r="B201" s="77"/>
      <c r="C201" s="77"/>
      <c r="D201" s="77"/>
      <c r="E201" s="77"/>
      <c r="F201" s="77"/>
      <c r="G201" s="77"/>
      <c r="H201" s="77"/>
      <c r="I201" s="77"/>
      <c r="J201" s="77" t="s">
        <v>484</v>
      </c>
      <c r="K201" s="77"/>
      <c r="L201" s="118" t="s">
        <v>562</v>
      </c>
    </row>
    <row r="202" spans="1:12" x14ac:dyDescent="0.2">
      <c r="A202" s="121"/>
      <c r="B202" s="115"/>
      <c r="C202" s="115"/>
      <c r="D202" s="115"/>
      <c r="E202" s="115"/>
      <c r="F202" s="115"/>
      <c r="G202" s="115"/>
      <c r="H202" s="115"/>
      <c r="I202" s="115"/>
      <c r="J202" s="115"/>
      <c r="K202" s="115"/>
      <c r="L202" s="122"/>
    </row>
    <row r="203" spans="1:12" ht="25.5" x14ac:dyDescent="0.2">
      <c r="A203" s="123" t="s">
        <v>563</v>
      </c>
      <c r="B203" s="31" t="s">
        <v>54</v>
      </c>
      <c r="C203" s="29" t="s">
        <v>33</v>
      </c>
      <c r="D203" s="29" t="s">
        <v>55</v>
      </c>
      <c r="E203" s="30" t="s">
        <v>41</v>
      </c>
      <c r="F203" s="31"/>
      <c r="G203" s="31"/>
      <c r="H203" s="31"/>
      <c r="I203" s="31"/>
      <c r="J203" s="31"/>
      <c r="K203" s="31"/>
      <c r="L203" s="124"/>
    </row>
    <row r="204" spans="1:12" x14ac:dyDescent="0.2">
      <c r="A204" s="186" t="s">
        <v>180</v>
      </c>
      <c r="B204" s="187"/>
      <c r="C204" s="187"/>
      <c r="D204" s="187"/>
      <c r="E204" s="187"/>
      <c r="F204" s="187"/>
      <c r="G204" s="187"/>
      <c r="H204" s="187"/>
      <c r="I204" s="112"/>
      <c r="J204" s="112"/>
      <c r="K204" s="112"/>
      <c r="L204" s="113"/>
    </row>
    <row r="205" spans="1:12" x14ac:dyDescent="0.2">
      <c r="A205" s="114" t="s">
        <v>462</v>
      </c>
      <c r="B205" s="77" t="s">
        <v>28</v>
      </c>
      <c r="C205" s="112" t="s">
        <v>29</v>
      </c>
      <c r="D205" s="112" t="s">
        <v>5</v>
      </c>
      <c r="E205" s="115" t="s">
        <v>30</v>
      </c>
      <c r="F205" s="188" t="s">
        <v>31</v>
      </c>
      <c r="G205" s="188"/>
      <c r="H205" s="188" t="s">
        <v>463</v>
      </c>
      <c r="I205" s="188"/>
      <c r="J205" s="188" t="s">
        <v>6</v>
      </c>
      <c r="K205" s="188"/>
      <c r="L205" s="189"/>
    </row>
    <row r="206" spans="1:12" ht="38.25" x14ac:dyDescent="0.2">
      <c r="A206" s="116" t="s">
        <v>175</v>
      </c>
      <c r="B206" s="75" t="s">
        <v>422</v>
      </c>
      <c r="C206" s="32" t="s">
        <v>33</v>
      </c>
      <c r="D206" s="32" t="s">
        <v>423</v>
      </c>
      <c r="E206" s="33" t="s">
        <v>119</v>
      </c>
      <c r="F206" s="183" t="s">
        <v>564</v>
      </c>
      <c r="G206" s="183"/>
      <c r="H206" s="183">
        <v>2.9999999999999999E-7</v>
      </c>
      <c r="I206" s="183"/>
      <c r="J206" s="184">
        <v>0.16350000000000001</v>
      </c>
      <c r="K206" s="184"/>
      <c r="L206" s="185"/>
    </row>
    <row r="207" spans="1:12" ht="25.5" x14ac:dyDescent="0.2">
      <c r="A207" s="116" t="s">
        <v>175</v>
      </c>
      <c r="B207" s="75" t="s">
        <v>418</v>
      </c>
      <c r="C207" s="32" t="s">
        <v>33</v>
      </c>
      <c r="D207" s="32" t="s">
        <v>419</v>
      </c>
      <c r="E207" s="33" t="s">
        <v>35</v>
      </c>
      <c r="F207" s="183" t="s">
        <v>565</v>
      </c>
      <c r="G207" s="183"/>
      <c r="H207" s="183">
        <v>3.1595E-3</v>
      </c>
      <c r="I207" s="183"/>
      <c r="J207" s="184">
        <v>2.0999999999999999E-3</v>
      </c>
      <c r="K207" s="184"/>
      <c r="L207" s="185"/>
    </row>
    <row r="208" spans="1:12" ht="38.25" x14ac:dyDescent="0.2">
      <c r="A208" s="116" t="s">
        <v>175</v>
      </c>
      <c r="B208" s="75" t="s">
        <v>420</v>
      </c>
      <c r="C208" s="32" t="s">
        <v>33</v>
      </c>
      <c r="D208" s="32" t="s">
        <v>421</v>
      </c>
      <c r="E208" s="33" t="s">
        <v>35</v>
      </c>
      <c r="F208" s="183" t="s">
        <v>467</v>
      </c>
      <c r="G208" s="183"/>
      <c r="H208" s="183">
        <v>3.1595E-3</v>
      </c>
      <c r="I208" s="183"/>
      <c r="J208" s="184">
        <v>0</v>
      </c>
      <c r="K208" s="184"/>
      <c r="L208" s="185"/>
    </row>
    <row r="209" spans="1:12" ht="25.5" x14ac:dyDescent="0.2">
      <c r="A209" s="116" t="s">
        <v>175</v>
      </c>
      <c r="B209" s="75" t="s">
        <v>303</v>
      </c>
      <c r="C209" s="32" t="s">
        <v>33</v>
      </c>
      <c r="D209" s="32" t="s">
        <v>304</v>
      </c>
      <c r="E209" s="33" t="s">
        <v>35</v>
      </c>
      <c r="F209" s="183" t="s">
        <v>492</v>
      </c>
      <c r="G209" s="183"/>
      <c r="H209" s="183">
        <v>3.1595E-3</v>
      </c>
      <c r="I209" s="183"/>
      <c r="J209" s="184">
        <v>3.2000000000000002E-3</v>
      </c>
      <c r="K209" s="184"/>
      <c r="L209" s="185"/>
    </row>
    <row r="210" spans="1:12" ht="25.5" x14ac:dyDescent="0.2">
      <c r="A210" s="116" t="s">
        <v>175</v>
      </c>
      <c r="B210" s="75" t="s">
        <v>305</v>
      </c>
      <c r="C210" s="32" t="s">
        <v>33</v>
      </c>
      <c r="D210" s="32" t="s">
        <v>306</v>
      </c>
      <c r="E210" s="33" t="s">
        <v>35</v>
      </c>
      <c r="F210" s="183" t="s">
        <v>473</v>
      </c>
      <c r="G210" s="183"/>
      <c r="H210" s="183">
        <v>3.1595E-3</v>
      </c>
      <c r="I210" s="183"/>
      <c r="J210" s="184">
        <v>1.1000000000000001E-3</v>
      </c>
      <c r="K210" s="184"/>
      <c r="L210" s="185"/>
    </row>
    <row r="211" spans="1:12" x14ac:dyDescent="0.2">
      <c r="A211" s="117"/>
      <c r="B211" s="77"/>
      <c r="C211" s="77"/>
      <c r="D211" s="77"/>
      <c r="E211" s="77"/>
      <c r="F211" s="77"/>
      <c r="G211" s="77"/>
      <c r="H211" s="77"/>
      <c r="I211" s="77"/>
      <c r="J211" s="77" t="s">
        <v>468</v>
      </c>
      <c r="K211" s="77"/>
      <c r="L211" s="118" t="s">
        <v>566</v>
      </c>
    </row>
    <row r="212" spans="1:12" x14ac:dyDescent="0.2">
      <c r="A212" s="186" t="s">
        <v>178</v>
      </c>
      <c r="B212" s="187"/>
      <c r="C212" s="187"/>
      <c r="D212" s="187"/>
      <c r="E212" s="187"/>
      <c r="F212" s="187"/>
      <c r="G212" s="187"/>
      <c r="H212" s="187"/>
      <c r="I212" s="112"/>
      <c r="J212" s="112"/>
      <c r="K212" s="112"/>
      <c r="L212" s="113"/>
    </row>
    <row r="213" spans="1:12" x14ac:dyDescent="0.2">
      <c r="A213" s="114" t="s">
        <v>462</v>
      </c>
      <c r="B213" s="77" t="s">
        <v>28</v>
      </c>
      <c r="C213" s="112" t="s">
        <v>29</v>
      </c>
      <c r="D213" s="112" t="s">
        <v>5</v>
      </c>
      <c r="E213" s="115" t="s">
        <v>30</v>
      </c>
      <c r="F213" s="188" t="s">
        <v>31</v>
      </c>
      <c r="G213" s="188"/>
      <c r="H213" s="188" t="s">
        <v>463</v>
      </c>
      <c r="I213" s="188"/>
      <c r="J213" s="188" t="s">
        <v>6</v>
      </c>
      <c r="K213" s="188"/>
      <c r="L213" s="189"/>
    </row>
    <row r="214" spans="1:12" x14ac:dyDescent="0.2">
      <c r="A214" s="116" t="s">
        <v>175</v>
      </c>
      <c r="B214" s="75" t="s">
        <v>368</v>
      </c>
      <c r="C214" s="32" t="s">
        <v>33</v>
      </c>
      <c r="D214" s="32" t="s">
        <v>369</v>
      </c>
      <c r="E214" s="33" t="s">
        <v>35</v>
      </c>
      <c r="F214" s="183" t="s">
        <v>567</v>
      </c>
      <c r="G214" s="183"/>
      <c r="H214" s="183">
        <v>2.4929000000000002E-3</v>
      </c>
      <c r="I214" s="183"/>
      <c r="J214" s="184">
        <v>3.1E-2</v>
      </c>
      <c r="K214" s="184"/>
      <c r="L214" s="185"/>
    </row>
    <row r="215" spans="1:12" x14ac:dyDescent="0.2">
      <c r="A215" s="116" t="s">
        <v>175</v>
      </c>
      <c r="B215" s="75" t="s">
        <v>378</v>
      </c>
      <c r="C215" s="32" t="s">
        <v>33</v>
      </c>
      <c r="D215" s="32" t="s">
        <v>379</v>
      </c>
      <c r="E215" s="33" t="s">
        <v>35</v>
      </c>
      <c r="F215" s="183" t="s">
        <v>508</v>
      </c>
      <c r="G215" s="183"/>
      <c r="H215" s="183">
        <v>2.5187E-3</v>
      </c>
      <c r="I215" s="183"/>
      <c r="J215" s="184">
        <v>1.2E-2</v>
      </c>
      <c r="K215" s="184"/>
      <c r="L215" s="185"/>
    </row>
    <row r="216" spans="1:12" x14ac:dyDescent="0.2">
      <c r="A216" s="117"/>
      <c r="B216" s="77"/>
      <c r="C216" s="77"/>
      <c r="D216" s="77"/>
      <c r="E216" s="77"/>
      <c r="F216" s="77"/>
      <c r="G216" s="77"/>
      <c r="H216" s="77"/>
      <c r="I216" s="77"/>
      <c r="J216" s="77" t="s">
        <v>468</v>
      </c>
      <c r="K216" s="77"/>
      <c r="L216" s="118" t="s">
        <v>568</v>
      </c>
    </row>
    <row r="217" spans="1:12" x14ac:dyDescent="0.2">
      <c r="A217" s="186" t="s">
        <v>198</v>
      </c>
      <c r="B217" s="187"/>
      <c r="C217" s="187"/>
      <c r="D217" s="187"/>
      <c r="E217" s="187"/>
      <c r="F217" s="187"/>
      <c r="G217" s="187"/>
      <c r="H217" s="187"/>
      <c r="I217" s="112"/>
      <c r="J217" s="112"/>
      <c r="K217" s="112"/>
      <c r="L217" s="113"/>
    </row>
    <row r="218" spans="1:12" x14ac:dyDescent="0.2">
      <c r="A218" s="114" t="s">
        <v>462</v>
      </c>
      <c r="B218" s="77" t="s">
        <v>28</v>
      </c>
      <c r="C218" s="112" t="s">
        <v>29</v>
      </c>
      <c r="D218" s="112" t="s">
        <v>5</v>
      </c>
      <c r="E218" s="115" t="s">
        <v>30</v>
      </c>
      <c r="F218" s="188" t="s">
        <v>31</v>
      </c>
      <c r="G218" s="188"/>
      <c r="H218" s="188" t="s">
        <v>463</v>
      </c>
      <c r="I218" s="188"/>
      <c r="J218" s="188" t="s">
        <v>6</v>
      </c>
      <c r="K218" s="188"/>
      <c r="L218" s="189"/>
    </row>
    <row r="219" spans="1:12" x14ac:dyDescent="0.2">
      <c r="A219" s="116" t="s">
        <v>175</v>
      </c>
      <c r="B219" s="75" t="s">
        <v>330</v>
      </c>
      <c r="C219" s="32" t="s">
        <v>33</v>
      </c>
      <c r="D219" s="32" t="s">
        <v>331</v>
      </c>
      <c r="E219" s="33" t="s">
        <v>227</v>
      </c>
      <c r="F219" s="183" t="s">
        <v>569</v>
      </c>
      <c r="G219" s="183"/>
      <c r="H219" s="183">
        <v>5.30476E-2</v>
      </c>
      <c r="I219" s="183"/>
      <c r="J219" s="184">
        <v>0.1963</v>
      </c>
      <c r="K219" s="184"/>
      <c r="L219" s="185"/>
    </row>
    <row r="220" spans="1:12" x14ac:dyDescent="0.2">
      <c r="A220" s="117"/>
      <c r="B220" s="77"/>
      <c r="C220" s="77"/>
      <c r="D220" s="77"/>
      <c r="E220" s="77"/>
      <c r="F220" s="77"/>
      <c r="G220" s="77"/>
      <c r="H220" s="77"/>
      <c r="I220" s="77"/>
      <c r="J220" s="77" t="s">
        <v>468</v>
      </c>
      <c r="K220" s="77"/>
      <c r="L220" s="118" t="s">
        <v>570</v>
      </c>
    </row>
    <row r="221" spans="1:12" x14ac:dyDescent="0.2">
      <c r="A221" s="186" t="s">
        <v>196</v>
      </c>
      <c r="B221" s="187"/>
      <c r="C221" s="187"/>
      <c r="D221" s="187"/>
      <c r="E221" s="187"/>
      <c r="F221" s="187"/>
      <c r="G221" s="187"/>
      <c r="H221" s="187"/>
      <c r="I221" s="112"/>
      <c r="J221" s="112"/>
      <c r="K221" s="112"/>
      <c r="L221" s="113"/>
    </row>
    <row r="222" spans="1:12" x14ac:dyDescent="0.2">
      <c r="A222" s="114" t="s">
        <v>462</v>
      </c>
      <c r="B222" s="77" t="s">
        <v>28</v>
      </c>
      <c r="C222" s="112" t="s">
        <v>29</v>
      </c>
      <c r="D222" s="112" t="s">
        <v>5</v>
      </c>
      <c r="E222" s="115" t="s">
        <v>30</v>
      </c>
      <c r="F222" s="188" t="s">
        <v>31</v>
      </c>
      <c r="G222" s="188"/>
      <c r="H222" s="188" t="s">
        <v>463</v>
      </c>
      <c r="I222" s="188"/>
      <c r="J222" s="188" t="s">
        <v>6</v>
      </c>
      <c r="K222" s="188"/>
      <c r="L222" s="189"/>
    </row>
    <row r="223" spans="1:12" x14ac:dyDescent="0.2">
      <c r="A223" s="116" t="s">
        <v>175</v>
      </c>
      <c r="B223" s="75" t="s">
        <v>194</v>
      </c>
      <c r="C223" s="32" t="s">
        <v>33</v>
      </c>
      <c r="D223" s="32" t="s">
        <v>195</v>
      </c>
      <c r="E223" s="33" t="s">
        <v>35</v>
      </c>
      <c r="F223" s="183" t="s">
        <v>495</v>
      </c>
      <c r="G223" s="183"/>
      <c r="H223" s="183">
        <v>6.319E-3</v>
      </c>
      <c r="I223" s="183"/>
      <c r="J223" s="184">
        <v>6.6E-3</v>
      </c>
      <c r="K223" s="184"/>
      <c r="L223" s="185"/>
    </row>
    <row r="224" spans="1:12" x14ac:dyDescent="0.2">
      <c r="A224" s="117"/>
      <c r="B224" s="77"/>
      <c r="C224" s="77"/>
      <c r="D224" s="77"/>
      <c r="E224" s="77"/>
      <c r="F224" s="77"/>
      <c r="G224" s="77"/>
      <c r="H224" s="77"/>
      <c r="I224" s="77"/>
      <c r="J224" s="77" t="s">
        <v>468</v>
      </c>
      <c r="K224" s="77"/>
      <c r="L224" s="118" t="s">
        <v>467</v>
      </c>
    </row>
    <row r="225" spans="1:12" x14ac:dyDescent="0.2">
      <c r="A225" s="186" t="s">
        <v>187</v>
      </c>
      <c r="B225" s="187"/>
      <c r="C225" s="187"/>
      <c r="D225" s="187"/>
      <c r="E225" s="187"/>
      <c r="F225" s="187"/>
      <c r="G225" s="187"/>
      <c r="H225" s="187"/>
      <c r="I225" s="112"/>
      <c r="J225" s="112"/>
      <c r="K225" s="112"/>
      <c r="L225" s="113"/>
    </row>
    <row r="226" spans="1:12" x14ac:dyDescent="0.2">
      <c r="A226" s="114" t="s">
        <v>462</v>
      </c>
      <c r="B226" s="77" t="s">
        <v>28</v>
      </c>
      <c r="C226" s="112" t="s">
        <v>29</v>
      </c>
      <c r="D226" s="112" t="s">
        <v>5</v>
      </c>
      <c r="E226" s="115" t="s">
        <v>30</v>
      </c>
      <c r="F226" s="188" t="s">
        <v>31</v>
      </c>
      <c r="G226" s="188"/>
      <c r="H226" s="188" t="s">
        <v>463</v>
      </c>
      <c r="I226" s="188"/>
      <c r="J226" s="188" t="s">
        <v>6</v>
      </c>
      <c r="K226" s="188"/>
      <c r="L226" s="189"/>
    </row>
    <row r="227" spans="1:12" x14ac:dyDescent="0.2">
      <c r="A227" s="116" t="s">
        <v>175</v>
      </c>
      <c r="B227" s="75" t="s">
        <v>185</v>
      </c>
      <c r="C227" s="32" t="s">
        <v>33</v>
      </c>
      <c r="D227" s="32" t="s">
        <v>186</v>
      </c>
      <c r="E227" s="33" t="s">
        <v>35</v>
      </c>
      <c r="F227" s="183" t="s">
        <v>472</v>
      </c>
      <c r="G227" s="183"/>
      <c r="H227" s="183">
        <v>6.319E-3</v>
      </c>
      <c r="I227" s="183"/>
      <c r="J227" s="184">
        <v>2.9999999999999997E-4</v>
      </c>
      <c r="K227" s="184"/>
      <c r="L227" s="185"/>
    </row>
    <row r="228" spans="1:12" x14ac:dyDescent="0.2">
      <c r="A228" s="117"/>
      <c r="B228" s="77"/>
      <c r="C228" s="77"/>
      <c r="D228" s="77"/>
      <c r="E228" s="77"/>
      <c r="F228" s="77"/>
      <c r="G228" s="77"/>
      <c r="H228" s="77"/>
      <c r="I228" s="77"/>
      <c r="J228" s="77" t="s">
        <v>468</v>
      </c>
      <c r="K228" s="77"/>
      <c r="L228" s="118" t="s">
        <v>542</v>
      </c>
    </row>
    <row r="229" spans="1:12" x14ac:dyDescent="0.2">
      <c r="A229" s="186" t="s">
        <v>183</v>
      </c>
      <c r="B229" s="187"/>
      <c r="C229" s="187"/>
      <c r="D229" s="187"/>
      <c r="E229" s="187"/>
      <c r="F229" s="187"/>
      <c r="G229" s="187"/>
      <c r="H229" s="187"/>
      <c r="I229" s="112"/>
      <c r="J229" s="112"/>
      <c r="K229" s="112"/>
      <c r="L229" s="113"/>
    </row>
    <row r="230" spans="1:12" x14ac:dyDescent="0.2">
      <c r="A230" s="114" t="s">
        <v>462</v>
      </c>
      <c r="B230" s="77" t="s">
        <v>28</v>
      </c>
      <c r="C230" s="112" t="s">
        <v>29</v>
      </c>
      <c r="D230" s="112" t="s">
        <v>5</v>
      </c>
      <c r="E230" s="115" t="s">
        <v>30</v>
      </c>
      <c r="F230" s="188" t="s">
        <v>31</v>
      </c>
      <c r="G230" s="188"/>
      <c r="H230" s="188" t="s">
        <v>463</v>
      </c>
      <c r="I230" s="188"/>
      <c r="J230" s="188" t="s">
        <v>6</v>
      </c>
      <c r="K230" s="188"/>
      <c r="L230" s="189"/>
    </row>
    <row r="231" spans="1:12" x14ac:dyDescent="0.2">
      <c r="A231" s="116" t="s">
        <v>175</v>
      </c>
      <c r="B231" s="75" t="s">
        <v>188</v>
      </c>
      <c r="C231" s="32" t="s">
        <v>33</v>
      </c>
      <c r="D231" s="32" t="s">
        <v>189</v>
      </c>
      <c r="E231" s="33" t="s">
        <v>35</v>
      </c>
      <c r="F231" s="183" t="s">
        <v>496</v>
      </c>
      <c r="G231" s="183"/>
      <c r="H231" s="183">
        <v>6.319E-3</v>
      </c>
      <c r="I231" s="183"/>
      <c r="J231" s="184">
        <v>1.6400000000000001E-2</v>
      </c>
      <c r="K231" s="184"/>
      <c r="L231" s="185"/>
    </row>
    <row r="232" spans="1:12" x14ac:dyDescent="0.2">
      <c r="A232" s="116" t="s">
        <v>175</v>
      </c>
      <c r="B232" s="75" t="s">
        <v>181</v>
      </c>
      <c r="C232" s="32" t="s">
        <v>33</v>
      </c>
      <c r="D232" s="32" t="s">
        <v>182</v>
      </c>
      <c r="E232" s="33" t="s">
        <v>35</v>
      </c>
      <c r="F232" s="183" t="s">
        <v>473</v>
      </c>
      <c r="G232" s="183"/>
      <c r="H232" s="183">
        <v>6.319E-3</v>
      </c>
      <c r="I232" s="183"/>
      <c r="J232" s="184">
        <v>2.0999999999999999E-3</v>
      </c>
      <c r="K232" s="184"/>
      <c r="L232" s="185"/>
    </row>
    <row r="233" spans="1:12" x14ac:dyDescent="0.2">
      <c r="A233" s="117"/>
      <c r="B233" s="77"/>
      <c r="C233" s="77"/>
      <c r="D233" s="77"/>
      <c r="E233" s="77"/>
      <c r="F233" s="77"/>
      <c r="G233" s="77"/>
      <c r="H233" s="77"/>
      <c r="I233" s="77"/>
      <c r="J233" s="77" t="s">
        <v>468</v>
      </c>
      <c r="K233" s="77"/>
      <c r="L233" s="118" t="s">
        <v>571</v>
      </c>
    </row>
    <row r="234" spans="1:12" x14ac:dyDescent="0.2">
      <c r="A234" s="114" t="s">
        <v>474</v>
      </c>
      <c r="B234" s="112"/>
      <c r="C234" s="112"/>
      <c r="D234" s="112"/>
      <c r="E234" s="112"/>
      <c r="F234" s="112"/>
      <c r="G234" s="112"/>
      <c r="H234" s="112"/>
      <c r="I234" s="112"/>
      <c r="J234" s="112"/>
      <c r="K234" s="112"/>
      <c r="L234" s="113"/>
    </row>
    <row r="235" spans="1:12" x14ac:dyDescent="0.2">
      <c r="A235" s="117"/>
      <c r="B235" s="77"/>
      <c r="C235" s="77"/>
      <c r="D235" s="77"/>
      <c r="E235" s="77"/>
      <c r="F235" s="77"/>
      <c r="G235" s="77"/>
      <c r="H235" s="77"/>
      <c r="I235" s="77"/>
      <c r="J235" s="119" t="s">
        <v>475</v>
      </c>
      <c r="K235" s="119"/>
      <c r="L235" s="120" t="s">
        <v>572</v>
      </c>
    </row>
    <row r="236" spans="1:12" x14ac:dyDescent="0.2">
      <c r="A236" s="117"/>
      <c r="B236" s="77"/>
      <c r="C236" s="77"/>
      <c r="D236" s="77"/>
      <c r="E236" s="77"/>
      <c r="F236" s="77"/>
      <c r="G236" s="77"/>
      <c r="H236" s="77"/>
      <c r="I236" s="77"/>
      <c r="J236" s="119" t="s">
        <v>477</v>
      </c>
      <c r="K236" s="119" t="s">
        <v>478</v>
      </c>
      <c r="L236" s="120" t="s">
        <v>573</v>
      </c>
    </row>
    <row r="237" spans="1:12" x14ac:dyDescent="0.2">
      <c r="A237" s="117"/>
      <c r="B237" s="77"/>
      <c r="C237" s="77"/>
      <c r="D237" s="77"/>
      <c r="E237" s="77"/>
      <c r="F237" s="77"/>
      <c r="G237" s="77"/>
      <c r="H237" s="77"/>
      <c r="I237" s="77"/>
      <c r="J237" s="119" t="s">
        <v>480</v>
      </c>
      <c r="K237" s="119"/>
      <c r="L237" s="120" t="s">
        <v>574</v>
      </c>
    </row>
    <row r="238" spans="1:12" x14ac:dyDescent="0.2">
      <c r="A238" s="117"/>
      <c r="B238" s="77"/>
      <c r="C238" s="77"/>
      <c r="D238" s="77"/>
      <c r="E238" s="77"/>
      <c r="F238" s="77"/>
      <c r="G238" s="77"/>
      <c r="H238" s="77"/>
      <c r="I238" s="77"/>
      <c r="J238" s="119" t="s">
        <v>482</v>
      </c>
      <c r="K238" s="119" t="s">
        <v>3</v>
      </c>
      <c r="L238" s="120" t="s">
        <v>575</v>
      </c>
    </row>
    <row r="239" spans="1:12" x14ac:dyDescent="0.2">
      <c r="A239" s="117"/>
      <c r="B239" s="77"/>
      <c r="C239" s="77"/>
      <c r="D239" s="77"/>
      <c r="E239" s="77"/>
      <c r="F239" s="77"/>
      <c r="G239" s="77"/>
      <c r="H239" s="77"/>
      <c r="I239" s="77"/>
      <c r="J239" s="77" t="s">
        <v>484</v>
      </c>
      <c r="K239" s="77"/>
      <c r="L239" s="118" t="s">
        <v>576</v>
      </c>
    </row>
    <row r="240" spans="1:12" x14ac:dyDescent="0.2">
      <c r="A240" s="121"/>
      <c r="B240" s="115"/>
      <c r="C240" s="115"/>
      <c r="D240" s="115"/>
      <c r="E240" s="115"/>
      <c r="F240" s="115"/>
      <c r="G240" s="115"/>
      <c r="H240" s="115"/>
      <c r="I240" s="115"/>
      <c r="J240" s="115"/>
      <c r="K240" s="115"/>
      <c r="L240" s="122"/>
    </row>
    <row r="241" spans="1:12" ht="38.25" x14ac:dyDescent="0.2">
      <c r="A241" s="123" t="s">
        <v>577</v>
      </c>
      <c r="B241" s="31" t="s">
        <v>57</v>
      </c>
      <c r="C241" s="29" t="s">
        <v>33</v>
      </c>
      <c r="D241" s="29" t="s">
        <v>58</v>
      </c>
      <c r="E241" s="30" t="s">
        <v>52</v>
      </c>
      <c r="F241" s="31"/>
      <c r="G241" s="31"/>
      <c r="H241" s="31"/>
      <c r="I241" s="31"/>
      <c r="J241" s="31"/>
      <c r="K241" s="31"/>
      <c r="L241" s="124"/>
    </row>
    <row r="242" spans="1:12" x14ac:dyDescent="0.2">
      <c r="A242" s="186" t="s">
        <v>180</v>
      </c>
      <c r="B242" s="187"/>
      <c r="C242" s="187"/>
      <c r="D242" s="187"/>
      <c r="E242" s="187"/>
      <c r="F242" s="187"/>
      <c r="G242" s="187"/>
      <c r="H242" s="187"/>
      <c r="I242" s="112"/>
      <c r="J242" s="112"/>
      <c r="K242" s="112"/>
      <c r="L242" s="113"/>
    </row>
    <row r="243" spans="1:12" x14ac:dyDescent="0.2">
      <c r="A243" s="114" t="s">
        <v>462</v>
      </c>
      <c r="B243" s="77" t="s">
        <v>28</v>
      </c>
      <c r="C243" s="112" t="s">
        <v>29</v>
      </c>
      <c r="D243" s="112" t="s">
        <v>5</v>
      </c>
      <c r="E243" s="115" t="s">
        <v>30</v>
      </c>
      <c r="F243" s="188" t="s">
        <v>31</v>
      </c>
      <c r="G243" s="188"/>
      <c r="H243" s="188" t="s">
        <v>463</v>
      </c>
      <c r="I243" s="188"/>
      <c r="J243" s="188" t="s">
        <v>6</v>
      </c>
      <c r="K243" s="188"/>
      <c r="L243" s="189"/>
    </row>
    <row r="244" spans="1:12" ht="51" x14ac:dyDescent="0.2">
      <c r="A244" s="116" t="s">
        <v>175</v>
      </c>
      <c r="B244" s="75" t="s">
        <v>436</v>
      </c>
      <c r="C244" s="32" t="s">
        <v>33</v>
      </c>
      <c r="D244" s="32" t="s">
        <v>437</v>
      </c>
      <c r="E244" s="33" t="s">
        <v>119</v>
      </c>
      <c r="F244" s="183" t="s">
        <v>578</v>
      </c>
      <c r="G244" s="183"/>
      <c r="H244" s="183">
        <v>6.9999999999999997E-7</v>
      </c>
      <c r="I244" s="183"/>
      <c r="J244" s="184">
        <v>0.1915</v>
      </c>
      <c r="K244" s="184"/>
      <c r="L244" s="185"/>
    </row>
    <row r="245" spans="1:12" ht="25.5" x14ac:dyDescent="0.2">
      <c r="A245" s="116" t="s">
        <v>175</v>
      </c>
      <c r="B245" s="75" t="s">
        <v>418</v>
      </c>
      <c r="C245" s="32" t="s">
        <v>33</v>
      </c>
      <c r="D245" s="32" t="s">
        <v>419</v>
      </c>
      <c r="E245" s="33" t="s">
        <v>35</v>
      </c>
      <c r="F245" s="183" t="s">
        <v>565</v>
      </c>
      <c r="G245" s="183"/>
      <c r="H245" s="183">
        <v>4.0193300000000001E-2</v>
      </c>
      <c r="I245" s="183"/>
      <c r="J245" s="184">
        <v>2.6100000000000002E-2</v>
      </c>
      <c r="K245" s="184"/>
      <c r="L245" s="185"/>
    </row>
    <row r="246" spans="1:12" ht="38.25" x14ac:dyDescent="0.2">
      <c r="A246" s="116" t="s">
        <v>175</v>
      </c>
      <c r="B246" s="75" t="s">
        <v>420</v>
      </c>
      <c r="C246" s="32" t="s">
        <v>33</v>
      </c>
      <c r="D246" s="32" t="s">
        <v>421</v>
      </c>
      <c r="E246" s="33" t="s">
        <v>35</v>
      </c>
      <c r="F246" s="183" t="s">
        <v>467</v>
      </c>
      <c r="G246" s="183"/>
      <c r="H246" s="183">
        <v>4.0193300000000001E-2</v>
      </c>
      <c r="I246" s="183"/>
      <c r="J246" s="184">
        <v>4.0000000000000002E-4</v>
      </c>
      <c r="K246" s="184"/>
      <c r="L246" s="185"/>
    </row>
    <row r="247" spans="1:12" ht="25.5" x14ac:dyDescent="0.2">
      <c r="A247" s="116" t="s">
        <v>175</v>
      </c>
      <c r="B247" s="75" t="s">
        <v>398</v>
      </c>
      <c r="C247" s="32" t="s">
        <v>33</v>
      </c>
      <c r="D247" s="32" t="s">
        <v>399</v>
      </c>
      <c r="E247" s="33" t="s">
        <v>119</v>
      </c>
      <c r="F247" s="183" t="s">
        <v>579</v>
      </c>
      <c r="G247" s="183"/>
      <c r="H247" s="183">
        <v>9.9999999999999995E-7</v>
      </c>
      <c r="I247" s="183"/>
      <c r="J247" s="184">
        <v>2.6100000000000002E-2</v>
      </c>
      <c r="K247" s="184"/>
      <c r="L247" s="185"/>
    </row>
    <row r="248" spans="1:12" ht="38.25" x14ac:dyDescent="0.2">
      <c r="A248" s="116" t="s">
        <v>175</v>
      </c>
      <c r="B248" s="75" t="s">
        <v>422</v>
      </c>
      <c r="C248" s="32" t="s">
        <v>33</v>
      </c>
      <c r="D248" s="32" t="s">
        <v>423</v>
      </c>
      <c r="E248" s="33" t="s">
        <v>119</v>
      </c>
      <c r="F248" s="183" t="s">
        <v>564</v>
      </c>
      <c r="G248" s="183"/>
      <c r="H248" s="183">
        <v>5.9999999999999997E-7</v>
      </c>
      <c r="I248" s="183"/>
      <c r="J248" s="184">
        <v>0.32700000000000001</v>
      </c>
      <c r="K248" s="184"/>
      <c r="L248" s="185"/>
    </row>
    <row r="249" spans="1:12" ht="51" x14ac:dyDescent="0.2">
      <c r="A249" s="116" t="s">
        <v>175</v>
      </c>
      <c r="B249" s="75" t="s">
        <v>332</v>
      </c>
      <c r="C249" s="32" t="s">
        <v>33</v>
      </c>
      <c r="D249" s="32" t="s">
        <v>333</v>
      </c>
      <c r="E249" s="33" t="s">
        <v>119</v>
      </c>
      <c r="F249" s="183" t="s">
        <v>580</v>
      </c>
      <c r="G249" s="183"/>
      <c r="H249" s="183">
        <v>9.9999999999999995E-7</v>
      </c>
      <c r="I249" s="183"/>
      <c r="J249" s="184">
        <v>0.2301</v>
      </c>
      <c r="K249" s="184"/>
      <c r="L249" s="185"/>
    </row>
    <row r="250" spans="1:12" ht="51" x14ac:dyDescent="0.2">
      <c r="A250" s="116" t="s">
        <v>175</v>
      </c>
      <c r="B250" s="75" t="s">
        <v>434</v>
      </c>
      <c r="C250" s="32" t="s">
        <v>33</v>
      </c>
      <c r="D250" s="32" t="s">
        <v>435</v>
      </c>
      <c r="E250" s="33" t="s">
        <v>119</v>
      </c>
      <c r="F250" s="183" t="s">
        <v>581</v>
      </c>
      <c r="G250" s="183"/>
      <c r="H250" s="183">
        <v>1.3E-6</v>
      </c>
      <c r="I250" s="183"/>
      <c r="J250" s="184">
        <v>0.4929</v>
      </c>
      <c r="K250" s="184"/>
      <c r="L250" s="185"/>
    </row>
    <row r="251" spans="1:12" ht="25.5" x14ac:dyDescent="0.2">
      <c r="A251" s="116" t="s">
        <v>175</v>
      </c>
      <c r="B251" s="75" t="s">
        <v>448</v>
      </c>
      <c r="C251" s="32" t="s">
        <v>33</v>
      </c>
      <c r="D251" s="32" t="s">
        <v>449</v>
      </c>
      <c r="E251" s="33" t="s">
        <v>119</v>
      </c>
      <c r="F251" s="183" t="s">
        <v>582</v>
      </c>
      <c r="G251" s="183"/>
      <c r="H251" s="183">
        <v>1.1999999999999999E-6</v>
      </c>
      <c r="I251" s="183"/>
      <c r="J251" s="184">
        <v>0.159</v>
      </c>
      <c r="K251" s="184"/>
      <c r="L251" s="185"/>
    </row>
    <row r="252" spans="1:12" ht="25.5" x14ac:dyDescent="0.2">
      <c r="A252" s="116" t="s">
        <v>175</v>
      </c>
      <c r="B252" s="75" t="s">
        <v>303</v>
      </c>
      <c r="C252" s="32" t="s">
        <v>33</v>
      </c>
      <c r="D252" s="32" t="s">
        <v>304</v>
      </c>
      <c r="E252" s="33" t="s">
        <v>35</v>
      </c>
      <c r="F252" s="183" t="s">
        <v>492</v>
      </c>
      <c r="G252" s="183"/>
      <c r="H252" s="183">
        <v>3.0145000000000002E-2</v>
      </c>
      <c r="I252" s="183"/>
      <c r="J252" s="184">
        <v>3.0700000000000002E-2</v>
      </c>
      <c r="K252" s="184"/>
      <c r="L252" s="185"/>
    </row>
    <row r="253" spans="1:12" ht="25.5" x14ac:dyDescent="0.2">
      <c r="A253" s="116" t="s">
        <v>175</v>
      </c>
      <c r="B253" s="75" t="s">
        <v>305</v>
      </c>
      <c r="C253" s="32" t="s">
        <v>33</v>
      </c>
      <c r="D253" s="32" t="s">
        <v>306</v>
      </c>
      <c r="E253" s="33" t="s">
        <v>35</v>
      </c>
      <c r="F253" s="183" t="s">
        <v>473</v>
      </c>
      <c r="G253" s="183"/>
      <c r="H253" s="183">
        <v>3.0145000000000002E-2</v>
      </c>
      <c r="I253" s="183"/>
      <c r="J253" s="184">
        <v>1.0200000000000001E-2</v>
      </c>
      <c r="K253" s="184"/>
      <c r="L253" s="185"/>
    </row>
    <row r="254" spans="1:12" x14ac:dyDescent="0.2">
      <c r="A254" s="117"/>
      <c r="B254" s="77"/>
      <c r="C254" s="77"/>
      <c r="D254" s="77"/>
      <c r="E254" s="77"/>
      <c r="F254" s="77"/>
      <c r="G254" s="77"/>
      <c r="H254" s="77"/>
      <c r="I254" s="77"/>
      <c r="J254" s="77" t="s">
        <v>468</v>
      </c>
      <c r="K254" s="77"/>
      <c r="L254" s="118" t="s">
        <v>583</v>
      </c>
    </row>
    <row r="255" spans="1:12" x14ac:dyDescent="0.2">
      <c r="A255" s="186" t="s">
        <v>178</v>
      </c>
      <c r="B255" s="187"/>
      <c r="C255" s="187"/>
      <c r="D255" s="187"/>
      <c r="E255" s="187"/>
      <c r="F255" s="187"/>
      <c r="G255" s="187"/>
      <c r="H255" s="187"/>
      <c r="I255" s="112"/>
      <c r="J255" s="112"/>
      <c r="K255" s="112"/>
      <c r="L255" s="113"/>
    </row>
    <row r="256" spans="1:12" x14ac:dyDescent="0.2">
      <c r="A256" s="114" t="s">
        <v>462</v>
      </c>
      <c r="B256" s="77" t="s">
        <v>28</v>
      </c>
      <c r="C256" s="112" t="s">
        <v>29</v>
      </c>
      <c r="D256" s="112" t="s">
        <v>5</v>
      </c>
      <c r="E256" s="115" t="s">
        <v>30</v>
      </c>
      <c r="F256" s="188" t="s">
        <v>31</v>
      </c>
      <c r="G256" s="188"/>
      <c r="H256" s="188" t="s">
        <v>463</v>
      </c>
      <c r="I256" s="188"/>
      <c r="J256" s="188" t="s">
        <v>6</v>
      </c>
      <c r="K256" s="188"/>
      <c r="L256" s="189"/>
    </row>
    <row r="257" spans="1:12" x14ac:dyDescent="0.2">
      <c r="A257" s="116" t="s">
        <v>175</v>
      </c>
      <c r="B257" s="75" t="s">
        <v>372</v>
      </c>
      <c r="C257" s="32" t="s">
        <v>33</v>
      </c>
      <c r="D257" s="32" t="s">
        <v>373</v>
      </c>
      <c r="E257" s="33" t="s">
        <v>35</v>
      </c>
      <c r="F257" s="183" t="s">
        <v>584</v>
      </c>
      <c r="G257" s="183"/>
      <c r="H257" s="183">
        <v>1.4682000000000001E-2</v>
      </c>
      <c r="I257" s="183"/>
      <c r="J257" s="184">
        <v>0.1138</v>
      </c>
      <c r="K257" s="184"/>
      <c r="L257" s="185"/>
    </row>
    <row r="258" spans="1:12" x14ac:dyDescent="0.2">
      <c r="A258" s="116" t="s">
        <v>175</v>
      </c>
      <c r="B258" s="75" t="s">
        <v>368</v>
      </c>
      <c r="C258" s="32" t="s">
        <v>33</v>
      </c>
      <c r="D258" s="32" t="s">
        <v>369</v>
      </c>
      <c r="E258" s="33" t="s">
        <v>35</v>
      </c>
      <c r="F258" s="183" t="s">
        <v>567</v>
      </c>
      <c r="G258" s="183"/>
      <c r="H258" s="183">
        <v>4.8939999999999999E-3</v>
      </c>
      <c r="I258" s="183"/>
      <c r="J258" s="184">
        <v>6.08E-2</v>
      </c>
      <c r="K258" s="184"/>
      <c r="L258" s="185"/>
    </row>
    <row r="259" spans="1:12" x14ac:dyDescent="0.2">
      <c r="A259" s="116" t="s">
        <v>175</v>
      </c>
      <c r="B259" s="75" t="s">
        <v>360</v>
      </c>
      <c r="C259" s="32" t="s">
        <v>33</v>
      </c>
      <c r="D259" s="32" t="s">
        <v>361</v>
      </c>
      <c r="E259" s="33" t="s">
        <v>35</v>
      </c>
      <c r="F259" s="183" t="s">
        <v>585</v>
      </c>
      <c r="G259" s="183"/>
      <c r="H259" s="183">
        <v>9.7626999999999992E-3</v>
      </c>
      <c r="I259" s="183"/>
      <c r="J259" s="184">
        <v>8.77E-2</v>
      </c>
      <c r="K259" s="184"/>
      <c r="L259" s="185"/>
    </row>
    <row r="260" spans="1:12" x14ac:dyDescent="0.2">
      <c r="A260" s="116" t="s">
        <v>175</v>
      </c>
      <c r="B260" s="75" t="s">
        <v>384</v>
      </c>
      <c r="C260" s="32" t="s">
        <v>33</v>
      </c>
      <c r="D260" s="32" t="s">
        <v>385</v>
      </c>
      <c r="E260" s="33" t="s">
        <v>35</v>
      </c>
      <c r="F260" s="183" t="s">
        <v>586</v>
      </c>
      <c r="G260" s="183"/>
      <c r="H260" s="183">
        <v>9.8133000000000005E-3</v>
      </c>
      <c r="I260" s="183"/>
      <c r="J260" s="184">
        <v>0.08</v>
      </c>
      <c r="K260" s="184"/>
      <c r="L260" s="185"/>
    </row>
    <row r="261" spans="1:12" x14ac:dyDescent="0.2">
      <c r="A261" s="116" t="s">
        <v>175</v>
      </c>
      <c r="B261" s="75" t="s">
        <v>378</v>
      </c>
      <c r="C261" s="32" t="s">
        <v>33</v>
      </c>
      <c r="D261" s="32" t="s">
        <v>379</v>
      </c>
      <c r="E261" s="33" t="s">
        <v>35</v>
      </c>
      <c r="F261" s="183" t="s">
        <v>508</v>
      </c>
      <c r="G261" s="183"/>
      <c r="H261" s="183">
        <v>2.9667300000000001E-2</v>
      </c>
      <c r="I261" s="183"/>
      <c r="J261" s="184">
        <v>0.14119999999999999</v>
      </c>
      <c r="K261" s="184"/>
      <c r="L261" s="185"/>
    </row>
    <row r="262" spans="1:12" x14ac:dyDescent="0.2">
      <c r="A262" s="117"/>
      <c r="B262" s="77"/>
      <c r="C262" s="77"/>
      <c r="D262" s="77"/>
      <c r="E262" s="77"/>
      <c r="F262" s="77"/>
      <c r="G262" s="77"/>
      <c r="H262" s="77"/>
      <c r="I262" s="77"/>
      <c r="J262" s="77" t="s">
        <v>468</v>
      </c>
      <c r="K262" s="77"/>
      <c r="L262" s="118" t="s">
        <v>551</v>
      </c>
    </row>
    <row r="263" spans="1:12" x14ac:dyDescent="0.2">
      <c r="A263" s="186" t="s">
        <v>198</v>
      </c>
      <c r="B263" s="187"/>
      <c r="C263" s="187"/>
      <c r="D263" s="187"/>
      <c r="E263" s="187"/>
      <c r="F263" s="187"/>
      <c r="G263" s="187"/>
      <c r="H263" s="187"/>
      <c r="I263" s="112"/>
      <c r="J263" s="112"/>
      <c r="K263" s="112"/>
      <c r="L263" s="113"/>
    </row>
    <row r="264" spans="1:12" x14ac:dyDescent="0.2">
      <c r="A264" s="114" t="s">
        <v>462</v>
      </c>
      <c r="B264" s="77" t="s">
        <v>28</v>
      </c>
      <c r="C264" s="112" t="s">
        <v>29</v>
      </c>
      <c r="D264" s="112" t="s">
        <v>5</v>
      </c>
      <c r="E264" s="115" t="s">
        <v>30</v>
      </c>
      <c r="F264" s="188" t="s">
        <v>31</v>
      </c>
      <c r="G264" s="188"/>
      <c r="H264" s="188" t="s">
        <v>463</v>
      </c>
      <c r="I264" s="188"/>
      <c r="J264" s="188" t="s">
        <v>6</v>
      </c>
      <c r="K264" s="188"/>
      <c r="L264" s="189"/>
    </row>
    <row r="265" spans="1:12" x14ac:dyDescent="0.2">
      <c r="A265" s="116" t="s">
        <v>175</v>
      </c>
      <c r="B265" s="75" t="s">
        <v>330</v>
      </c>
      <c r="C265" s="32" t="s">
        <v>33</v>
      </c>
      <c r="D265" s="32" t="s">
        <v>331</v>
      </c>
      <c r="E265" s="33" t="s">
        <v>227</v>
      </c>
      <c r="F265" s="183" t="s">
        <v>569</v>
      </c>
      <c r="G265" s="183"/>
      <c r="H265" s="183">
        <v>0.6717803</v>
      </c>
      <c r="I265" s="183"/>
      <c r="J265" s="184">
        <v>2.4855999999999998</v>
      </c>
      <c r="K265" s="184"/>
      <c r="L265" s="185"/>
    </row>
    <row r="266" spans="1:12" ht="38.25" x14ac:dyDescent="0.2">
      <c r="A266" s="116" t="s">
        <v>175</v>
      </c>
      <c r="B266" s="75" t="s">
        <v>334</v>
      </c>
      <c r="C266" s="32" t="s">
        <v>33</v>
      </c>
      <c r="D266" s="32" t="s">
        <v>335</v>
      </c>
      <c r="E266" s="33" t="s">
        <v>119</v>
      </c>
      <c r="F266" s="183" t="s">
        <v>587</v>
      </c>
      <c r="G266" s="183"/>
      <c r="H266" s="183">
        <v>9.9999999999999995E-7</v>
      </c>
      <c r="I266" s="183"/>
      <c r="J266" s="184">
        <v>4.1700000000000001E-2</v>
      </c>
      <c r="K266" s="184"/>
      <c r="L266" s="185"/>
    </row>
    <row r="267" spans="1:12" x14ac:dyDescent="0.2">
      <c r="A267" s="117"/>
      <c r="B267" s="77"/>
      <c r="C267" s="77"/>
      <c r="D267" s="77"/>
      <c r="E267" s="77"/>
      <c r="F267" s="77"/>
      <c r="G267" s="77"/>
      <c r="H267" s="77"/>
      <c r="I267" s="77"/>
      <c r="J267" s="77" t="s">
        <v>468</v>
      </c>
      <c r="K267" s="77"/>
      <c r="L267" s="118" t="s">
        <v>588</v>
      </c>
    </row>
    <row r="268" spans="1:12" x14ac:dyDescent="0.2">
      <c r="A268" s="186" t="s">
        <v>196</v>
      </c>
      <c r="B268" s="187"/>
      <c r="C268" s="187"/>
      <c r="D268" s="187"/>
      <c r="E268" s="187"/>
      <c r="F268" s="187"/>
      <c r="G268" s="187"/>
      <c r="H268" s="187"/>
      <c r="I268" s="112"/>
      <c r="J268" s="112"/>
      <c r="K268" s="112"/>
      <c r="L268" s="113"/>
    </row>
    <row r="269" spans="1:12" x14ac:dyDescent="0.2">
      <c r="A269" s="114" t="s">
        <v>462</v>
      </c>
      <c r="B269" s="77" t="s">
        <v>28</v>
      </c>
      <c r="C269" s="112" t="s">
        <v>29</v>
      </c>
      <c r="D269" s="112" t="s">
        <v>5</v>
      </c>
      <c r="E269" s="115" t="s">
        <v>30</v>
      </c>
      <c r="F269" s="188" t="s">
        <v>31</v>
      </c>
      <c r="G269" s="188"/>
      <c r="H269" s="188" t="s">
        <v>463</v>
      </c>
      <c r="I269" s="188"/>
      <c r="J269" s="188" t="s">
        <v>6</v>
      </c>
      <c r="K269" s="188"/>
      <c r="L269" s="189"/>
    </row>
    <row r="270" spans="1:12" x14ac:dyDescent="0.2">
      <c r="A270" s="116" t="s">
        <v>175</v>
      </c>
      <c r="B270" s="75" t="s">
        <v>194</v>
      </c>
      <c r="C270" s="32" t="s">
        <v>33</v>
      </c>
      <c r="D270" s="32" t="s">
        <v>195</v>
      </c>
      <c r="E270" s="33" t="s">
        <v>35</v>
      </c>
      <c r="F270" s="183" t="s">
        <v>495</v>
      </c>
      <c r="G270" s="183"/>
      <c r="H270" s="183">
        <v>7.0338200000000003E-2</v>
      </c>
      <c r="I270" s="183"/>
      <c r="J270" s="184">
        <v>7.3200000000000001E-2</v>
      </c>
      <c r="K270" s="184"/>
      <c r="L270" s="185"/>
    </row>
    <row r="271" spans="1:12" x14ac:dyDescent="0.2">
      <c r="A271" s="117"/>
      <c r="B271" s="77"/>
      <c r="C271" s="77"/>
      <c r="D271" s="77"/>
      <c r="E271" s="77"/>
      <c r="F271" s="77"/>
      <c r="G271" s="77"/>
      <c r="H271" s="77"/>
      <c r="I271" s="77"/>
      <c r="J271" s="77" t="s">
        <v>468</v>
      </c>
      <c r="K271" s="77"/>
      <c r="L271" s="118" t="s">
        <v>589</v>
      </c>
    </row>
    <row r="272" spans="1:12" x14ac:dyDescent="0.2">
      <c r="A272" s="186" t="s">
        <v>187</v>
      </c>
      <c r="B272" s="187"/>
      <c r="C272" s="187"/>
      <c r="D272" s="187"/>
      <c r="E272" s="187"/>
      <c r="F272" s="187"/>
      <c r="G272" s="187"/>
      <c r="H272" s="187"/>
      <c r="I272" s="112"/>
      <c r="J272" s="112"/>
      <c r="K272" s="112"/>
      <c r="L272" s="113"/>
    </row>
    <row r="273" spans="1:12" x14ac:dyDescent="0.2">
      <c r="A273" s="114" t="s">
        <v>462</v>
      </c>
      <c r="B273" s="77" t="s">
        <v>28</v>
      </c>
      <c r="C273" s="112" t="s">
        <v>29</v>
      </c>
      <c r="D273" s="112" t="s">
        <v>5</v>
      </c>
      <c r="E273" s="115" t="s">
        <v>30</v>
      </c>
      <c r="F273" s="188" t="s">
        <v>31</v>
      </c>
      <c r="G273" s="188"/>
      <c r="H273" s="188" t="s">
        <v>463</v>
      </c>
      <c r="I273" s="188"/>
      <c r="J273" s="188" t="s">
        <v>6</v>
      </c>
      <c r="K273" s="188"/>
      <c r="L273" s="189"/>
    </row>
    <row r="274" spans="1:12" x14ac:dyDescent="0.2">
      <c r="A274" s="116" t="s">
        <v>175</v>
      </c>
      <c r="B274" s="75" t="s">
        <v>185</v>
      </c>
      <c r="C274" s="32" t="s">
        <v>33</v>
      </c>
      <c r="D274" s="32" t="s">
        <v>186</v>
      </c>
      <c r="E274" s="33" t="s">
        <v>35</v>
      </c>
      <c r="F274" s="183" t="s">
        <v>472</v>
      </c>
      <c r="G274" s="183"/>
      <c r="H274" s="183">
        <v>7.0338200000000003E-2</v>
      </c>
      <c r="I274" s="183"/>
      <c r="J274" s="184">
        <v>3.5000000000000001E-3</v>
      </c>
      <c r="K274" s="184"/>
      <c r="L274" s="185"/>
    </row>
    <row r="275" spans="1:12" x14ac:dyDescent="0.2">
      <c r="A275" s="117"/>
      <c r="B275" s="77"/>
      <c r="C275" s="77"/>
      <c r="D275" s="77"/>
      <c r="E275" s="77"/>
      <c r="F275" s="77"/>
      <c r="G275" s="77"/>
      <c r="H275" s="77"/>
      <c r="I275" s="77"/>
      <c r="J275" s="77" t="s">
        <v>468</v>
      </c>
      <c r="K275" s="77"/>
      <c r="L275" s="118" t="s">
        <v>542</v>
      </c>
    </row>
    <row r="276" spans="1:12" x14ac:dyDescent="0.2">
      <c r="A276" s="186" t="s">
        <v>183</v>
      </c>
      <c r="B276" s="187"/>
      <c r="C276" s="187"/>
      <c r="D276" s="187"/>
      <c r="E276" s="187"/>
      <c r="F276" s="187"/>
      <c r="G276" s="187"/>
      <c r="H276" s="187"/>
      <c r="I276" s="112"/>
      <c r="J276" s="112"/>
      <c r="K276" s="112"/>
      <c r="L276" s="113"/>
    </row>
    <row r="277" spans="1:12" x14ac:dyDescent="0.2">
      <c r="A277" s="114" t="s">
        <v>462</v>
      </c>
      <c r="B277" s="77" t="s">
        <v>28</v>
      </c>
      <c r="C277" s="112" t="s">
        <v>29</v>
      </c>
      <c r="D277" s="112" t="s">
        <v>5</v>
      </c>
      <c r="E277" s="115" t="s">
        <v>30</v>
      </c>
      <c r="F277" s="188" t="s">
        <v>31</v>
      </c>
      <c r="G277" s="188"/>
      <c r="H277" s="188" t="s">
        <v>463</v>
      </c>
      <c r="I277" s="188"/>
      <c r="J277" s="188" t="s">
        <v>6</v>
      </c>
      <c r="K277" s="188"/>
      <c r="L277" s="189"/>
    </row>
    <row r="278" spans="1:12" x14ac:dyDescent="0.2">
      <c r="A278" s="116" t="s">
        <v>175</v>
      </c>
      <c r="B278" s="75" t="s">
        <v>188</v>
      </c>
      <c r="C278" s="32" t="s">
        <v>33</v>
      </c>
      <c r="D278" s="32" t="s">
        <v>189</v>
      </c>
      <c r="E278" s="33" t="s">
        <v>35</v>
      </c>
      <c r="F278" s="183" t="s">
        <v>496</v>
      </c>
      <c r="G278" s="183"/>
      <c r="H278" s="183">
        <v>7.0338200000000003E-2</v>
      </c>
      <c r="I278" s="183"/>
      <c r="J278" s="184">
        <v>0.18290000000000001</v>
      </c>
      <c r="K278" s="184"/>
      <c r="L278" s="185"/>
    </row>
    <row r="279" spans="1:12" x14ac:dyDescent="0.2">
      <c r="A279" s="116" t="s">
        <v>175</v>
      </c>
      <c r="B279" s="75" t="s">
        <v>181</v>
      </c>
      <c r="C279" s="32" t="s">
        <v>33</v>
      </c>
      <c r="D279" s="32" t="s">
        <v>182</v>
      </c>
      <c r="E279" s="33" t="s">
        <v>35</v>
      </c>
      <c r="F279" s="183" t="s">
        <v>473</v>
      </c>
      <c r="G279" s="183"/>
      <c r="H279" s="183">
        <v>7.0338200000000003E-2</v>
      </c>
      <c r="I279" s="183"/>
      <c r="J279" s="184">
        <v>2.3900000000000001E-2</v>
      </c>
      <c r="K279" s="184"/>
      <c r="L279" s="185"/>
    </row>
    <row r="280" spans="1:12" x14ac:dyDescent="0.2">
      <c r="A280" s="117"/>
      <c r="B280" s="77"/>
      <c r="C280" s="77"/>
      <c r="D280" s="77"/>
      <c r="E280" s="77"/>
      <c r="F280" s="77"/>
      <c r="G280" s="77"/>
      <c r="H280" s="77"/>
      <c r="I280" s="77"/>
      <c r="J280" s="77" t="s">
        <v>468</v>
      </c>
      <c r="K280" s="77"/>
      <c r="L280" s="118" t="s">
        <v>590</v>
      </c>
    </row>
    <row r="281" spans="1:12" x14ac:dyDescent="0.2">
      <c r="A281" s="114" t="s">
        <v>474</v>
      </c>
      <c r="B281" s="112"/>
      <c r="C281" s="112"/>
      <c r="D281" s="112"/>
      <c r="E281" s="112"/>
      <c r="F281" s="112"/>
      <c r="G281" s="112"/>
      <c r="H281" s="112"/>
      <c r="I281" s="112"/>
      <c r="J281" s="112"/>
      <c r="K281" s="112"/>
      <c r="L281" s="113"/>
    </row>
    <row r="282" spans="1:12" x14ac:dyDescent="0.2">
      <c r="A282" s="117"/>
      <c r="B282" s="77"/>
      <c r="C282" s="77"/>
      <c r="D282" s="77"/>
      <c r="E282" s="77"/>
      <c r="F282" s="77"/>
      <c r="G282" s="77"/>
      <c r="H282" s="77"/>
      <c r="I282" s="77"/>
      <c r="J282" s="119" t="s">
        <v>475</v>
      </c>
      <c r="K282" s="119"/>
      <c r="L282" s="120" t="s">
        <v>591</v>
      </c>
    </row>
    <row r="283" spans="1:12" x14ac:dyDescent="0.2">
      <c r="A283" s="117"/>
      <c r="B283" s="77"/>
      <c r="C283" s="77"/>
      <c r="D283" s="77"/>
      <c r="E283" s="77"/>
      <c r="F283" s="77"/>
      <c r="G283" s="77"/>
      <c r="H283" s="77"/>
      <c r="I283" s="77"/>
      <c r="J283" s="119" t="s">
        <v>477</v>
      </c>
      <c r="K283" s="119" t="s">
        <v>478</v>
      </c>
      <c r="L283" s="120" t="s">
        <v>592</v>
      </c>
    </row>
    <row r="284" spans="1:12" x14ac:dyDescent="0.2">
      <c r="A284" s="117"/>
      <c r="B284" s="77"/>
      <c r="C284" s="77"/>
      <c r="D284" s="77"/>
      <c r="E284" s="77"/>
      <c r="F284" s="77"/>
      <c r="G284" s="77"/>
      <c r="H284" s="77"/>
      <c r="I284" s="77"/>
      <c r="J284" s="119" t="s">
        <v>480</v>
      </c>
      <c r="K284" s="119"/>
      <c r="L284" s="120" t="s">
        <v>593</v>
      </c>
    </row>
    <row r="285" spans="1:12" x14ac:dyDescent="0.2">
      <c r="A285" s="117"/>
      <c r="B285" s="77"/>
      <c r="C285" s="77"/>
      <c r="D285" s="77"/>
      <c r="E285" s="77"/>
      <c r="F285" s="77"/>
      <c r="G285" s="77"/>
      <c r="H285" s="77"/>
      <c r="I285" s="77"/>
      <c r="J285" s="119" t="s">
        <v>482</v>
      </c>
      <c r="K285" s="119" t="s">
        <v>3</v>
      </c>
      <c r="L285" s="120" t="s">
        <v>594</v>
      </c>
    </row>
    <row r="286" spans="1:12" x14ac:dyDescent="0.2">
      <c r="A286" s="117"/>
      <c r="B286" s="77"/>
      <c r="C286" s="77"/>
      <c r="D286" s="77"/>
      <c r="E286" s="77"/>
      <c r="F286" s="77"/>
      <c r="G286" s="77"/>
      <c r="H286" s="77"/>
      <c r="I286" s="77"/>
      <c r="J286" s="77" t="s">
        <v>484</v>
      </c>
      <c r="K286" s="77"/>
      <c r="L286" s="118" t="s">
        <v>595</v>
      </c>
    </row>
    <row r="287" spans="1:12" x14ac:dyDescent="0.2">
      <c r="A287" s="121"/>
      <c r="B287" s="115"/>
      <c r="C287" s="115"/>
      <c r="D287" s="115"/>
      <c r="E287" s="115"/>
      <c r="F287" s="115"/>
      <c r="G287" s="115"/>
      <c r="H287" s="115"/>
      <c r="I287" s="115"/>
      <c r="J287" s="115"/>
      <c r="K287" s="115"/>
      <c r="L287" s="122"/>
    </row>
    <row r="288" spans="1:12" ht="25.5" x14ac:dyDescent="0.2">
      <c r="A288" s="123" t="s">
        <v>596</v>
      </c>
      <c r="B288" s="31" t="s">
        <v>60</v>
      </c>
      <c r="C288" s="29" t="s">
        <v>33</v>
      </c>
      <c r="D288" s="29" t="s">
        <v>61</v>
      </c>
      <c r="E288" s="30" t="s">
        <v>52</v>
      </c>
      <c r="F288" s="31"/>
      <c r="G288" s="31"/>
      <c r="H288" s="31"/>
      <c r="I288" s="31"/>
      <c r="J288" s="31"/>
      <c r="K288" s="31"/>
      <c r="L288" s="124"/>
    </row>
    <row r="289" spans="1:12" x14ac:dyDescent="0.2">
      <c r="A289" s="186" t="s">
        <v>180</v>
      </c>
      <c r="B289" s="187"/>
      <c r="C289" s="187"/>
      <c r="D289" s="187"/>
      <c r="E289" s="187"/>
      <c r="F289" s="187"/>
      <c r="G289" s="187"/>
      <c r="H289" s="187"/>
      <c r="I289" s="112"/>
      <c r="J289" s="112"/>
      <c r="K289" s="112"/>
      <c r="L289" s="113"/>
    </row>
    <row r="290" spans="1:12" x14ac:dyDescent="0.2">
      <c r="A290" s="114" t="s">
        <v>462</v>
      </c>
      <c r="B290" s="77" t="s">
        <v>28</v>
      </c>
      <c r="C290" s="112" t="s">
        <v>29</v>
      </c>
      <c r="D290" s="112" t="s">
        <v>5</v>
      </c>
      <c r="E290" s="115" t="s">
        <v>30</v>
      </c>
      <c r="F290" s="188" t="s">
        <v>31</v>
      </c>
      <c r="G290" s="188"/>
      <c r="H290" s="188" t="s">
        <v>463</v>
      </c>
      <c r="I290" s="188"/>
      <c r="J290" s="188" t="s">
        <v>6</v>
      </c>
      <c r="K290" s="188"/>
      <c r="L290" s="189"/>
    </row>
    <row r="291" spans="1:12" ht="38.25" x14ac:dyDescent="0.2">
      <c r="A291" s="116" t="s">
        <v>175</v>
      </c>
      <c r="B291" s="75" t="s">
        <v>446</v>
      </c>
      <c r="C291" s="32" t="s">
        <v>33</v>
      </c>
      <c r="D291" s="32" t="s">
        <v>447</v>
      </c>
      <c r="E291" s="33" t="s">
        <v>119</v>
      </c>
      <c r="F291" s="183" t="s">
        <v>597</v>
      </c>
      <c r="G291" s="183"/>
      <c r="H291" s="183">
        <v>3.0000000000000001E-6</v>
      </c>
      <c r="I291" s="183"/>
      <c r="J291" s="184">
        <v>2.0872000000000002</v>
      </c>
      <c r="K291" s="184"/>
      <c r="L291" s="185"/>
    </row>
    <row r="292" spans="1:12" ht="25.5" x14ac:dyDescent="0.2">
      <c r="A292" s="116" t="s">
        <v>175</v>
      </c>
      <c r="B292" s="75" t="s">
        <v>418</v>
      </c>
      <c r="C292" s="32" t="s">
        <v>33</v>
      </c>
      <c r="D292" s="32" t="s">
        <v>419</v>
      </c>
      <c r="E292" s="33" t="s">
        <v>35</v>
      </c>
      <c r="F292" s="183" t="s">
        <v>565</v>
      </c>
      <c r="G292" s="183"/>
      <c r="H292" s="183">
        <v>3.0561700000000001E-2</v>
      </c>
      <c r="I292" s="183"/>
      <c r="J292" s="184">
        <v>1.9900000000000001E-2</v>
      </c>
      <c r="K292" s="184"/>
      <c r="L292" s="185"/>
    </row>
    <row r="293" spans="1:12" ht="38.25" x14ac:dyDescent="0.2">
      <c r="A293" s="116" t="s">
        <v>175</v>
      </c>
      <c r="B293" s="75" t="s">
        <v>420</v>
      </c>
      <c r="C293" s="32" t="s">
        <v>33</v>
      </c>
      <c r="D293" s="32" t="s">
        <v>421</v>
      </c>
      <c r="E293" s="33" t="s">
        <v>35</v>
      </c>
      <c r="F293" s="183" t="s">
        <v>467</v>
      </c>
      <c r="G293" s="183"/>
      <c r="H293" s="183">
        <v>3.0561700000000001E-2</v>
      </c>
      <c r="I293" s="183"/>
      <c r="J293" s="184">
        <v>2.9999999999999997E-4</v>
      </c>
      <c r="K293" s="184"/>
      <c r="L293" s="185"/>
    </row>
    <row r="294" spans="1:12" x14ac:dyDescent="0.2">
      <c r="A294" s="117"/>
      <c r="B294" s="77"/>
      <c r="C294" s="77"/>
      <c r="D294" s="77"/>
      <c r="E294" s="77"/>
      <c r="F294" s="77"/>
      <c r="G294" s="77"/>
      <c r="H294" s="77"/>
      <c r="I294" s="77"/>
      <c r="J294" s="77" t="s">
        <v>468</v>
      </c>
      <c r="K294" s="77"/>
      <c r="L294" s="118" t="s">
        <v>598</v>
      </c>
    </row>
    <row r="295" spans="1:12" x14ac:dyDescent="0.2">
      <c r="A295" s="186" t="s">
        <v>178</v>
      </c>
      <c r="B295" s="187"/>
      <c r="C295" s="187"/>
      <c r="D295" s="187"/>
      <c r="E295" s="187"/>
      <c r="F295" s="187"/>
      <c r="G295" s="187"/>
      <c r="H295" s="187"/>
      <c r="I295" s="112"/>
      <c r="J295" s="112"/>
      <c r="K295" s="112"/>
      <c r="L295" s="113"/>
    </row>
    <row r="296" spans="1:12" x14ac:dyDescent="0.2">
      <c r="A296" s="114" t="s">
        <v>462</v>
      </c>
      <c r="B296" s="77" t="s">
        <v>28</v>
      </c>
      <c r="C296" s="112" t="s">
        <v>29</v>
      </c>
      <c r="D296" s="112" t="s">
        <v>5</v>
      </c>
      <c r="E296" s="115" t="s">
        <v>30</v>
      </c>
      <c r="F296" s="188" t="s">
        <v>31</v>
      </c>
      <c r="G296" s="188"/>
      <c r="H296" s="188" t="s">
        <v>463</v>
      </c>
      <c r="I296" s="188"/>
      <c r="J296" s="188" t="s">
        <v>6</v>
      </c>
      <c r="K296" s="188"/>
      <c r="L296" s="189"/>
    </row>
    <row r="297" spans="1:12" x14ac:dyDescent="0.2">
      <c r="A297" s="116" t="s">
        <v>175</v>
      </c>
      <c r="B297" s="75" t="s">
        <v>384</v>
      </c>
      <c r="C297" s="32" t="s">
        <v>33</v>
      </c>
      <c r="D297" s="32" t="s">
        <v>385</v>
      </c>
      <c r="E297" s="33" t="s">
        <v>35</v>
      </c>
      <c r="F297" s="183" t="s">
        <v>586</v>
      </c>
      <c r="G297" s="183"/>
      <c r="H297" s="183">
        <v>3.03206E-2</v>
      </c>
      <c r="I297" s="183"/>
      <c r="J297" s="184">
        <v>0.24709999999999999</v>
      </c>
      <c r="K297" s="184"/>
      <c r="L297" s="185"/>
    </row>
    <row r="298" spans="1:12" x14ac:dyDescent="0.2">
      <c r="A298" s="117"/>
      <c r="B298" s="77"/>
      <c r="C298" s="77"/>
      <c r="D298" s="77"/>
      <c r="E298" s="77"/>
      <c r="F298" s="77"/>
      <c r="G298" s="77"/>
      <c r="H298" s="77"/>
      <c r="I298" s="77"/>
      <c r="J298" s="77" t="s">
        <v>468</v>
      </c>
      <c r="K298" s="77"/>
      <c r="L298" s="118" t="s">
        <v>599</v>
      </c>
    </row>
    <row r="299" spans="1:12" x14ac:dyDescent="0.2">
      <c r="A299" s="186" t="s">
        <v>198</v>
      </c>
      <c r="B299" s="187"/>
      <c r="C299" s="187"/>
      <c r="D299" s="187"/>
      <c r="E299" s="187"/>
      <c r="F299" s="187"/>
      <c r="G299" s="187"/>
      <c r="H299" s="187"/>
      <c r="I299" s="112"/>
      <c r="J299" s="112"/>
      <c r="K299" s="112"/>
      <c r="L299" s="113"/>
    </row>
    <row r="300" spans="1:12" x14ac:dyDescent="0.2">
      <c r="A300" s="114" t="s">
        <v>462</v>
      </c>
      <c r="B300" s="77" t="s">
        <v>28</v>
      </c>
      <c r="C300" s="112" t="s">
        <v>29</v>
      </c>
      <c r="D300" s="112" t="s">
        <v>5</v>
      </c>
      <c r="E300" s="115" t="s">
        <v>30</v>
      </c>
      <c r="F300" s="188" t="s">
        <v>31</v>
      </c>
      <c r="G300" s="188"/>
      <c r="H300" s="188" t="s">
        <v>463</v>
      </c>
      <c r="I300" s="188"/>
      <c r="J300" s="188" t="s">
        <v>6</v>
      </c>
      <c r="K300" s="188"/>
      <c r="L300" s="189"/>
    </row>
    <row r="301" spans="1:12" x14ac:dyDescent="0.2">
      <c r="A301" s="116" t="s">
        <v>175</v>
      </c>
      <c r="B301" s="75" t="s">
        <v>330</v>
      </c>
      <c r="C301" s="32" t="s">
        <v>33</v>
      </c>
      <c r="D301" s="32" t="s">
        <v>331</v>
      </c>
      <c r="E301" s="33" t="s">
        <v>227</v>
      </c>
      <c r="F301" s="183" t="s">
        <v>569</v>
      </c>
      <c r="G301" s="183"/>
      <c r="H301" s="183">
        <v>0.69772449999999997</v>
      </c>
      <c r="I301" s="183"/>
      <c r="J301" s="184">
        <v>2.5815999999999999</v>
      </c>
      <c r="K301" s="184"/>
      <c r="L301" s="185"/>
    </row>
    <row r="302" spans="1:12" x14ac:dyDescent="0.2">
      <c r="A302" s="117"/>
      <c r="B302" s="77"/>
      <c r="C302" s="77"/>
      <c r="D302" s="77"/>
      <c r="E302" s="77"/>
      <c r="F302" s="77"/>
      <c r="G302" s="77"/>
      <c r="H302" s="77"/>
      <c r="I302" s="77"/>
      <c r="J302" s="77" t="s">
        <v>468</v>
      </c>
      <c r="K302" s="77"/>
      <c r="L302" s="118" t="s">
        <v>600</v>
      </c>
    </row>
    <row r="303" spans="1:12" x14ac:dyDescent="0.2">
      <c r="A303" s="186" t="s">
        <v>196</v>
      </c>
      <c r="B303" s="187"/>
      <c r="C303" s="187"/>
      <c r="D303" s="187"/>
      <c r="E303" s="187"/>
      <c r="F303" s="187"/>
      <c r="G303" s="187"/>
      <c r="H303" s="187"/>
      <c r="I303" s="112"/>
      <c r="J303" s="112"/>
      <c r="K303" s="112"/>
      <c r="L303" s="113"/>
    </row>
    <row r="304" spans="1:12" x14ac:dyDescent="0.2">
      <c r="A304" s="114" t="s">
        <v>462</v>
      </c>
      <c r="B304" s="77" t="s">
        <v>28</v>
      </c>
      <c r="C304" s="112" t="s">
        <v>29</v>
      </c>
      <c r="D304" s="112" t="s">
        <v>5</v>
      </c>
      <c r="E304" s="115" t="s">
        <v>30</v>
      </c>
      <c r="F304" s="188" t="s">
        <v>31</v>
      </c>
      <c r="G304" s="188"/>
      <c r="H304" s="188" t="s">
        <v>463</v>
      </c>
      <c r="I304" s="188"/>
      <c r="J304" s="188" t="s">
        <v>6</v>
      </c>
      <c r="K304" s="188"/>
      <c r="L304" s="189"/>
    </row>
    <row r="305" spans="1:12" x14ac:dyDescent="0.2">
      <c r="A305" s="116" t="s">
        <v>175</v>
      </c>
      <c r="B305" s="75" t="s">
        <v>194</v>
      </c>
      <c r="C305" s="32" t="s">
        <v>33</v>
      </c>
      <c r="D305" s="32" t="s">
        <v>195</v>
      </c>
      <c r="E305" s="33" t="s">
        <v>35</v>
      </c>
      <c r="F305" s="183" t="s">
        <v>495</v>
      </c>
      <c r="G305" s="183"/>
      <c r="H305" s="183">
        <v>3.0561700000000001E-2</v>
      </c>
      <c r="I305" s="183"/>
      <c r="J305" s="184">
        <v>3.1800000000000002E-2</v>
      </c>
      <c r="K305" s="184"/>
      <c r="L305" s="185"/>
    </row>
    <row r="306" spans="1:12" x14ac:dyDescent="0.2">
      <c r="A306" s="117"/>
      <c r="B306" s="77"/>
      <c r="C306" s="77"/>
      <c r="D306" s="77"/>
      <c r="E306" s="77"/>
      <c r="F306" s="77"/>
      <c r="G306" s="77"/>
      <c r="H306" s="77"/>
      <c r="I306" s="77"/>
      <c r="J306" s="77" t="s">
        <v>468</v>
      </c>
      <c r="K306" s="77"/>
      <c r="L306" s="118" t="s">
        <v>543</v>
      </c>
    </row>
    <row r="307" spans="1:12" x14ac:dyDescent="0.2">
      <c r="A307" s="186" t="s">
        <v>187</v>
      </c>
      <c r="B307" s="187"/>
      <c r="C307" s="187"/>
      <c r="D307" s="187"/>
      <c r="E307" s="187"/>
      <c r="F307" s="187"/>
      <c r="G307" s="187"/>
      <c r="H307" s="187"/>
      <c r="I307" s="112"/>
      <c r="J307" s="112"/>
      <c r="K307" s="112"/>
      <c r="L307" s="113"/>
    </row>
    <row r="308" spans="1:12" x14ac:dyDescent="0.2">
      <c r="A308" s="114" t="s">
        <v>462</v>
      </c>
      <c r="B308" s="77" t="s">
        <v>28</v>
      </c>
      <c r="C308" s="112" t="s">
        <v>29</v>
      </c>
      <c r="D308" s="112" t="s">
        <v>5</v>
      </c>
      <c r="E308" s="115" t="s">
        <v>30</v>
      </c>
      <c r="F308" s="188" t="s">
        <v>31</v>
      </c>
      <c r="G308" s="188"/>
      <c r="H308" s="188" t="s">
        <v>463</v>
      </c>
      <c r="I308" s="188"/>
      <c r="J308" s="188" t="s">
        <v>6</v>
      </c>
      <c r="K308" s="188"/>
      <c r="L308" s="189"/>
    </row>
    <row r="309" spans="1:12" x14ac:dyDescent="0.2">
      <c r="A309" s="116" t="s">
        <v>175</v>
      </c>
      <c r="B309" s="75" t="s">
        <v>185</v>
      </c>
      <c r="C309" s="32" t="s">
        <v>33</v>
      </c>
      <c r="D309" s="32" t="s">
        <v>186</v>
      </c>
      <c r="E309" s="33" t="s">
        <v>35</v>
      </c>
      <c r="F309" s="183" t="s">
        <v>472</v>
      </c>
      <c r="G309" s="183"/>
      <c r="H309" s="183">
        <v>3.0561700000000001E-2</v>
      </c>
      <c r="I309" s="183"/>
      <c r="J309" s="184">
        <v>1.5E-3</v>
      </c>
      <c r="K309" s="184"/>
      <c r="L309" s="185"/>
    </row>
    <row r="310" spans="1:12" x14ac:dyDescent="0.2">
      <c r="A310" s="117"/>
      <c r="B310" s="77"/>
      <c r="C310" s="77"/>
      <c r="D310" s="77"/>
      <c r="E310" s="77"/>
      <c r="F310" s="77"/>
      <c r="G310" s="77"/>
      <c r="H310" s="77"/>
      <c r="I310" s="77"/>
      <c r="J310" s="77" t="s">
        <v>468</v>
      </c>
      <c r="K310" s="77"/>
      <c r="L310" s="118" t="s">
        <v>542</v>
      </c>
    </row>
    <row r="311" spans="1:12" x14ac:dyDescent="0.2">
      <c r="A311" s="186" t="s">
        <v>183</v>
      </c>
      <c r="B311" s="187"/>
      <c r="C311" s="187"/>
      <c r="D311" s="187"/>
      <c r="E311" s="187"/>
      <c r="F311" s="187"/>
      <c r="G311" s="187"/>
      <c r="H311" s="187"/>
      <c r="I311" s="112"/>
      <c r="J311" s="112"/>
      <c r="K311" s="112"/>
      <c r="L311" s="113"/>
    </row>
    <row r="312" spans="1:12" x14ac:dyDescent="0.2">
      <c r="A312" s="114" t="s">
        <v>462</v>
      </c>
      <c r="B312" s="77" t="s">
        <v>28</v>
      </c>
      <c r="C312" s="112" t="s">
        <v>29</v>
      </c>
      <c r="D312" s="112" t="s">
        <v>5</v>
      </c>
      <c r="E312" s="115" t="s">
        <v>30</v>
      </c>
      <c r="F312" s="188" t="s">
        <v>31</v>
      </c>
      <c r="G312" s="188"/>
      <c r="H312" s="188" t="s">
        <v>463</v>
      </c>
      <c r="I312" s="188"/>
      <c r="J312" s="188" t="s">
        <v>6</v>
      </c>
      <c r="K312" s="188"/>
      <c r="L312" s="189"/>
    </row>
    <row r="313" spans="1:12" x14ac:dyDescent="0.2">
      <c r="A313" s="116" t="s">
        <v>175</v>
      </c>
      <c r="B313" s="75" t="s">
        <v>188</v>
      </c>
      <c r="C313" s="32" t="s">
        <v>33</v>
      </c>
      <c r="D313" s="32" t="s">
        <v>189</v>
      </c>
      <c r="E313" s="33" t="s">
        <v>35</v>
      </c>
      <c r="F313" s="183" t="s">
        <v>496</v>
      </c>
      <c r="G313" s="183"/>
      <c r="H313" s="183">
        <v>3.0561700000000001E-2</v>
      </c>
      <c r="I313" s="183"/>
      <c r="J313" s="184">
        <v>7.9500000000000001E-2</v>
      </c>
      <c r="K313" s="184"/>
      <c r="L313" s="185"/>
    </row>
    <row r="314" spans="1:12" x14ac:dyDescent="0.2">
      <c r="A314" s="116" t="s">
        <v>175</v>
      </c>
      <c r="B314" s="75" t="s">
        <v>181</v>
      </c>
      <c r="C314" s="32" t="s">
        <v>33</v>
      </c>
      <c r="D314" s="32" t="s">
        <v>182</v>
      </c>
      <c r="E314" s="33" t="s">
        <v>35</v>
      </c>
      <c r="F314" s="183" t="s">
        <v>473</v>
      </c>
      <c r="G314" s="183"/>
      <c r="H314" s="183">
        <v>3.0561700000000001E-2</v>
      </c>
      <c r="I314" s="183"/>
      <c r="J314" s="184">
        <v>1.04E-2</v>
      </c>
      <c r="K314" s="184"/>
      <c r="L314" s="185"/>
    </row>
    <row r="315" spans="1:12" x14ac:dyDescent="0.2">
      <c r="A315" s="117"/>
      <c r="B315" s="77"/>
      <c r="C315" s="77"/>
      <c r="D315" s="77"/>
      <c r="E315" s="77"/>
      <c r="F315" s="77"/>
      <c r="G315" s="77"/>
      <c r="H315" s="77"/>
      <c r="I315" s="77"/>
      <c r="J315" s="77" t="s">
        <v>468</v>
      </c>
      <c r="K315" s="77"/>
      <c r="L315" s="118" t="s">
        <v>539</v>
      </c>
    </row>
    <row r="316" spans="1:12" x14ac:dyDescent="0.2">
      <c r="A316" s="114" t="s">
        <v>474</v>
      </c>
      <c r="B316" s="112"/>
      <c r="C316" s="112"/>
      <c r="D316" s="112"/>
      <c r="E316" s="112"/>
      <c r="F316" s="112"/>
      <c r="G316" s="112"/>
      <c r="H316" s="112"/>
      <c r="I316" s="112"/>
      <c r="J316" s="112"/>
      <c r="K316" s="112"/>
      <c r="L316" s="113"/>
    </row>
    <row r="317" spans="1:12" x14ac:dyDescent="0.2">
      <c r="A317" s="117"/>
      <c r="B317" s="77"/>
      <c r="C317" s="77"/>
      <c r="D317" s="77"/>
      <c r="E317" s="77"/>
      <c r="F317" s="77"/>
      <c r="G317" s="77"/>
      <c r="H317" s="77"/>
      <c r="I317" s="77"/>
      <c r="J317" s="119" t="s">
        <v>475</v>
      </c>
      <c r="K317" s="119"/>
      <c r="L317" s="120" t="s">
        <v>601</v>
      </c>
    </row>
    <row r="318" spans="1:12" x14ac:dyDescent="0.2">
      <c r="A318" s="117"/>
      <c r="B318" s="77"/>
      <c r="C318" s="77"/>
      <c r="D318" s="77"/>
      <c r="E318" s="77"/>
      <c r="F318" s="77"/>
      <c r="G318" s="77"/>
      <c r="H318" s="77"/>
      <c r="I318" s="77"/>
      <c r="J318" s="119" t="s">
        <v>477</v>
      </c>
      <c r="K318" s="119" t="s">
        <v>478</v>
      </c>
      <c r="L318" s="120" t="s">
        <v>602</v>
      </c>
    </row>
    <row r="319" spans="1:12" x14ac:dyDescent="0.2">
      <c r="A319" s="117"/>
      <c r="B319" s="77"/>
      <c r="C319" s="77"/>
      <c r="D319" s="77"/>
      <c r="E319" s="77"/>
      <c r="F319" s="77"/>
      <c r="G319" s="77"/>
      <c r="H319" s="77"/>
      <c r="I319" s="77"/>
      <c r="J319" s="119" t="s">
        <v>480</v>
      </c>
      <c r="K319" s="119"/>
      <c r="L319" s="120" t="s">
        <v>603</v>
      </c>
    </row>
    <row r="320" spans="1:12" x14ac:dyDescent="0.2">
      <c r="A320" s="117"/>
      <c r="B320" s="77"/>
      <c r="C320" s="77"/>
      <c r="D320" s="77"/>
      <c r="E320" s="77"/>
      <c r="F320" s="77"/>
      <c r="G320" s="77"/>
      <c r="H320" s="77"/>
      <c r="I320" s="77"/>
      <c r="J320" s="119" t="s">
        <v>482</v>
      </c>
      <c r="K320" s="119" t="s">
        <v>3</v>
      </c>
      <c r="L320" s="120" t="s">
        <v>604</v>
      </c>
    </row>
    <row r="321" spans="1:12" x14ac:dyDescent="0.2">
      <c r="A321" s="117"/>
      <c r="B321" s="77"/>
      <c r="C321" s="77"/>
      <c r="D321" s="77"/>
      <c r="E321" s="77"/>
      <c r="F321" s="77"/>
      <c r="G321" s="77"/>
      <c r="H321" s="77"/>
      <c r="I321" s="77"/>
      <c r="J321" s="77" t="s">
        <v>484</v>
      </c>
      <c r="K321" s="77"/>
      <c r="L321" s="118" t="s">
        <v>605</v>
      </c>
    </row>
    <row r="322" spans="1:12" x14ac:dyDescent="0.2">
      <c r="A322" s="121"/>
      <c r="B322" s="115"/>
      <c r="C322" s="115"/>
      <c r="D322" s="115"/>
      <c r="E322" s="115"/>
      <c r="F322" s="115"/>
      <c r="G322" s="115"/>
      <c r="H322" s="115"/>
      <c r="I322" s="115"/>
      <c r="J322" s="115"/>
      <c r="K322" s="115"/>
      <c r="L322" s="122"/>
    </row>
    <row r="323" spans="1:12" ht="25.5" x14ac:dyDescent="0.2">
      <c r="A323" s="123" t="s">
        <v>606</v>
      </c>
      <c r="B323" s="31" t="s">
        <v>63</v>
      </c>
      <c r="C323" s="29" t="s">
        <v>33</v>
      </c>
      <c r="D323" s="29" t="s">
        <v>64</v>
      </c>
      <c r="E323" s="30" t="s">
        <v>52</v>
      </c>
      <c r="F323" s="31"/>
      <c r="G323" s="31"/>
      <c r="H323" s="31"/>
      <c r="I323" s="31"/>
      <c r="J323" s="31"/>
      <c r="K323" s="31"/>
      <c r="L323" s="124"/>
    </row>
    <row r="324" spans="1:12" x14ac:dyDescent="0.2">
      <c r="A324" s="186" t="s">
        <v>180</v>
      </c>
      <c r="B324" s="187"/>
      <c r="C324" s="187"/>
      <c r="D324" s="187"/>
      <c r="E324" s="187"/>
      <c r="F324" s="187"/>
      <c r="G324" s="187"/>
      <c r="H324" s="187"/>
      <c r="I324" s="112"/>
      <c r="J324" s="112"/>
      <c r="K324" s="112"/>
      <c r="L324" s="113"/>
    </row>
    <row r="325" spans="1:12" x14ac:dyDescent="0.2">
      <c r="A325" s="114" t="s">
        <v>462</v>
      </c>
      <c r="B325" s="77" t="s">
        <v>28</v>
      </c>
      <c r="C325" s="112" t="s">
        <v>29</v>
      </c>
      <c r="D325" s="112" t="s">
        <v>5</v>
      </c>
      <c r="E325" s="115" t="s">
        <v>30</v>
      </c>
      <c r="F325" s="188" t="s">
        <v>31</v>
      </c>
      <c r="G325" s="188"/>
      <c r="H325" s="188" t="s">
        <v>463</v>
      </c>
      <c r="I325" s="188"/>
      <c r="J325" s="188" t="s">
        <v>6</v>
      </c>
      <c r="K325" s="188"/>
      <c r="L325" s="189"/>
    </row>
    <row r="326" spans="1:12" ht="38.25" x14ac:dyDescent="0.2">
      <c r="A326" s="116" t="s">
        <v>175</v>
      </c>
      <c r="B326" s="75" t="s">
        <v>444</v>
      </c>
      <c r="C326" s="32" t="s">
        <v>33</v>
      </c>
      <c r="D326" s="32" t="s">
        <v>445</v>
      </c>
      <c r="E326" s="33" t="s">
        <v>119</v>
      </c>
      <c r="F326" s="183" t="s">
        <v>607</v>
      </c>
      <c r="G326" s="183"/>
      <c r="H326" s="183">
        <v>1.7E-6</v>
      </c>
      <c r="I326" s="183"/>
      <c r="J326" s="184">
        <v>0.91790000000000005</v>
      </c>
      <c r="K326" s="184"/>
      <c r="L326" s="185"/>
    </row>
    <row r="327" spans="1:12" ht="25.5" x14ac:dyDescent="0.2">
      <c r="A327" s="116" t="s">
        <v>175</v>
      </c>
      <c r="B327" s="75" t="s">
        <v>418</v>
      </c>
      <c r="C327" s="32" t="s">
        <v>33</v>
      </c>
      <c r="D327" s="32" t="s">
        <v>419</v>
      </c>
      <c r="E327" s="33" t="s">
        <v>35</v>
      </c>
      <c r="F327" s="183" t="s">
        <v>565</v>
      </c>
      <c r="G327" s="183"/>
      <c r="H327" s="183">
        <v>1.7821900000000002E-2</v>
      </c>
      <c r="I327" s="183"/>
      <c r="J327" s="184">
        <v>1.1599999999999999E-2</v>
      </c>
      <c r="K327" s="184"/>
      <c r="L327" s="185"/>
    </row>
    <row r="328" spans="1:12" ht="38.25" x14ac:dyDescent="0.2">
      <c r="A328" s="116" t="s">
        <v>175</v>
      </c>
      <c r="B328" s="75" t="s">
        <v>420</v>
      </c>
      <c r="C328" s="32" t="s">
        <v>33</v>
      </c>
      <c r="D328" s="32" t="s">
        <v>421</v>
      </c>
      <c r="E328" s="33" t="s">
        <v>35</v>
      </c>
      <c r="F328" s="183" t="s">
        <v>467</v>
      </c>
      <c r="G328" s="183"/>
      <c r="H328" s="183">
        <v>1.7821900000000002E-2</v>
      </c>
      <c r="I328" s="183"/>
      <c r="J328" s="184">
        <v>2.0000000000000001E-4</v>
      </c>
      <c r="K328" s="184"/>
      <c r="L328" s="185"/>
    </row>
    <row r="329" spans="1:12" x14ac:dyDescent="0.2">
      <c r="A329" s="117"/>
      <c r="B329" s="77"/>
      <c r="C329" s="77"/>
      <c r="D329" s="77"/>
      <c r="E329" s="77"/>
      <c r="F329" s="77"/>
      <c r="G329" s="77"/>
      <c r="H329" s="77"/>
      <c r="I329" s="77"/>
      <c r="J329" s="77" t="s">
        <v>468</v>
      </c>
      <c r="K329" s="77"/>
      <c r="L329" s="118" t="s">
        <v>608</v>
      </c>
    </row>
    <row r="330" spans="1:12" x14ac:dyDescent="0.2">
      <c r="A330" s="186" t="s">
        <v>178</v>
      </c>
      <c r="B330" s="187"/>
      <c r="C330" s="187"/>
      <c r="D330" s="187"/>
      <c r="E330" s="187"/>
      <c r="F330" s="187"/>
      <c r="G330" s="187"/>
      <c r="H330" s="187"/>
      <c r="I330" s="112"/>
      <c r="J330" s="112"/>
      <c r="K330" s="112"/>
      <c r="L330" s="113"/>
    </row>
    <row r="331" spans="1:12" x14ac:dyDescent="0.2">
      <c r="A331" s="114" t="s">
        <v>462</v>
      </c>
      <c r="B331" s="77" t="s">
        <v>28</v>
      </c>
      <c r="C331" s="112" t="s">
        <v>29</v>
      </c>
      <c r="D331" s="112" t="s">
        <v>5</v>
      </c>
      <c r="E331" s="115" t="s">
        <v>30</v>
      </c>
      <c r="F331" s="188" t="s">
        <v>31</v>
      </c>
      <c r="G331" s="188"/>
      <c r="H331" s="188" t="s">
        <v>463</v>
      </c>
      <c r="I331" s="188"/>
      <c r="J331" s="188" t="s">
        <v>6</v>
      </c>
      <c r="K331" s="188"/>
      <c r="L331" s="189"/>
    </row>
    <row r="332" spans="1:12" x14ac:dyDescent="0.2">
      <c r="A332" s="116" t="s">
        <v>175</v>
      </c>
      <c r="B332" s="75" t="s">
        <v>384</v>
      </c>
      <c r="C332" s="32" t="s">
        <v>33</v>
      </c>
      <c r="D332" s="32" t="s">
        <v>385</v>
      </c>
      <c r="E332" s="33" t="s">
        <v>35</v>
      </c>
      <c r="F332" s="183" t="s">
        <v>586</v>
      </c>
      <c r="G332" s="183"/>
      <c r="H332" s="183">
        <v>1.7137699999999999E-2</v>
      </c>
      <c r="I332" s="183"/>
      <c r="J332" s="184">
        <v>0.13969999999999999</v>
      </c>
      <c r="K332" s="184"/>
      <c r="L332" s="185"/>
    </row>
    <row r="333" spans="1:12" x14ac:dyDescent="0.2">
      <c r="A333" s="117"/>
      <c r="B333" s="77"/>
      <c r="C333" s="77"/>
      <c r="D333" s="77"/>
      <c r="E333" s="77"/>
      <c r="F333" s="77"/>
      <c r="G333" s="77"/>
      <c r="H333" s="77"/>
      <c r="I333" s="77"/>
      <c r="J333" s="77" t="s">
        <v>468</v>
      </c>
      <c r="K333" s="77"/>
      <c r="L333" s="118" t="s">
        <v>609</v>
      </c>
    </row>
    <row r="334" spans="1:12" x14ac:dyDescent="0.2">
      <c r="A334" s="186" t="s">
        <v>198</v>
      </c>
      <c r="B334" s="187"/>
      <c r="C334" s="187"/>
      <c r="D334" s="187"/>
      <c r="E334" s="187"/>
      <c r="F334" s="187"/>
      <c r="G334" s="187"/>
      <c r="H334" s="187"/>
      <c r="I334" s="112"/>
      <c r="J334" s="112"/>
      <c r="K334" s="112"/>
      <c r="L334" s="113"/>
    </row>
    <row r="335" spans="1:12" x14ac:dyDescent="0.2">
      <c r="A335" s="114" t="s">
        <v>462</v>
      </c>
      <c r="B335" s="77" t="s">
        <v>28</v>
      </c>
      <c r="C335" s="112" t="s">
        <v>29</v>
      </c>
      <c r="D335" s="112" t="s">
        <v>5</v>
      </c>
      <c r="E335" s="115" t="s">
        <v>30</v>
      </c>
      <c r="F335" s="188" t="s">
        <v>31</v>
      </c>
      <c r="G335" s="188"/>
      <c r="H335" s="188" t="s">
        <v>463</v>
      </c>
      <c r="I335" s="188"/>
      <c r="J335" s="188" t="s">
        <v>6</v>
      </c>
      <c r="K335" s="188"/>
      <c r="L335" s="189"/>
    </row>
    <row r="336" spans="1:12" x14ac:dyDescent="0.2">
      <c r="A336" s="116" t="s">
        <v>175</v>
      </c>
      <c r="B336" s="75" t="s">
        <v>330</v>
      </c>
      <c r="C336" s="32" t="s">
        <v>33</v>
      </c>
      <c r="D336" s="32" t="s">
        <v>331</v>
      </c>
      <c r="E336" s="33" t="s">
        <v>227</v>
      </c>
      <c r="F336" s="183" t="s">
        <v>569</v>
      </c>
      <c r="G336" s="183"/>
      <c r="H336" s="183">
        <v>0.23934830000000001</v>
      </c>
      <c r="I336" s="183"/>
      <c r="J336" s="184">
        <v>0.88560000000000005</v>
      </c>
      <c r="K336" s="184"/>
      <c r="L336" s="185"/>
    </row>
    <row r="337" spans="1:12" x14ac:dyDescent="0.2">
      <c r="A337" s="117"/>
      <c r="B337" s="77"/>
      <c r="C337" s="77"/>
      <c r="D337" s="77"/>
      <c r="E337" s="77"/>
      <c r="F337" s="77"/>
      <c r="G337" s="77"/>
      <c r="H337" s="77"/>
      <c r="I337" s="77"/>
      <c r="J337" s="77" t="s">
        <v>468</v>
      </c>
      <c r="K337" s="77"/>
      <c r="L337" s="118" t="s">
        <v>610</v>
      </c>
    </row>
    <row r="338" spans="1:12" x14ac:dyDescent="0.2">
      <c r="A338" s="186" t="s">
        <v>196</v>
      </c>
      <c r="B338" s="187"/>
      <c r="C338" s="187"/>
      <c r="D338" s="187"/>
      <c r="E338" s="187"/>
      <c r="F338" s="187"/>
      <c r="G338" s="187"/>
      <c r="H338" s="187"/>
      <c r="I338" s="112"/>
      <c r="J338" s="112"/>
      <c r="K338" s="112"/>
      <c r="L338" s="113"/>
    </row>
    <row r="339" spans="1:12" x14ac:dyDescent="0.2">
      <c r="A339" s="114" t="s">
        <v>462</v>
      </c>
      <c r="B339" s="77" t="s">
        <v>28</v>
      </c>
      <c r="C339" s="112" t="s">
        <v>29</v>
      </c>
      <c r="D339" s="112" t="s">
        <v>5</v>
      </c>
      <c r="E339" s="115" t="s">
        <v>30</v>
      </c>
      <c r="F339" s="188" t="s">
        <v>31</v>
      </c>
      <c r="G339" s="188"/>
      <c r="H339" s="188" t="s">
        <v>463</v>
      </c>
      <c r="I339" s="188"/>
      <c r="J339" s="188" t="s">
        <v>6</v>
      </c>
      <c r="K339" s="188"/>
      <c r="L339" s="189"/>
    </row>
    <row r="340" spans="1:12" x14ac:dyDescent="0.2">
      <c r="A340" s="116" t="s">
        <v>175</v>
      </c>
      <c r="B340" s="75" t="s">
        <v>194</v>
      </c>
      <c r="C340" s="32" t="s">
        <v>33</v>
      </c>
      <c r="D340" s="32" t="s">
        <v>195</v>
      </c>
      <c r="E340" s="33" t="s">
        <v>35</v>
      </c>
      <c r="F340" s="183" t="s">
        <v>495</v>
      </c>
      <c r="G340" s="183"/>
      <c r="H340" s="183">
        <v>1.7821900000000002E-2</v>
      </c>
      <c r="I340" s="183"/>
      <c r="J340" s="184">
        <v>1.8499999999999999E-2</v>
      </c>
      <c r="K340" s="184"/>
      <c r="L340" s="185"/>
    </row>
    <row r="341" spans="1:12" x14ac:dyDescent="0.2">
      <c r="A341" s="117"/>
      <c r="B341" s="77"/>
      <c r="C341" s="77"/>
      <c r="D341" s="77"/>
      <c r="E341" s="77"/>
      <c r="F341" s="77"/>
      <c r="G341" s="77"/>
      <c r="H341" s="77"/>
      <c r="I341" s="77"/>
      <c r="J341" s="77" t="s">
        <v>468</v>
      </c>
      <c r="K341" s="77"/>
      <c r="L341" s="118" t="s">
        <v>571</v>
      </c>
    </row>
    <row r="342" spans="1:12" x14ac:dyDescent="0.2">
      <c r="A342" s="186" t="s">
        <v>187</v>
      </c>
      <c r="B342" s="187"/>
      <c r="C342" s="187"/>
      <c r="D342" s="187"/>
      <c r="E342" s="187"/>
      <c r="F342" s="187"/>
      <c r="G342" s="187"/>
      <c r="H342" s="187"/>
      <c r="I342" s="112"/>
      <c r="J342" s="112"/>
      <c r="K342" s="112"/>
      <c r="L342" s="113"/>
    </row>
    <row r="343" spans="1:12" x14ac:dyDescent="0.2">
      <c r="A343" s="114" t="s">
        <v>462</v>
      </c>
      <c r="B343" s="77" t="s">
        <v>28</v>
      </c>
      <c r="C343" s="112" t="s">
        <v>29</v>
      </c>
      <c r="D343" s="112" t="s">
        <v>5</v>
      </c>
      <c r="E343" s="115" t="s">
        <v>30</v>
      </c>
      <c r="F343" s="188" t="s">
        <v>31</v>
      </c>
      <c r="G343" s="188"/>
      <c r="H343" s="188" t="s">
        <v>463</v>
      </c>
      <c r="I343" s="188"/>
      <c r="J343" s="188" t="s">
        <v>6</v>
      </c>
      <c r="K343" s="188"/>
      <c r="L343" s="189"/>
    </row>
    <row r="344" spans="1:12" x14ac:dyDescent="0.2">
      <c r="A344" s="116" t="s">
        <v>175</v>
      </c>
      <c r="B344" s="75" t="s">
        <v>185</v>
      </c>
      <c r="C344" s="32" t="s">
        <v>33</v>
      </c>
      <c r="D344" s="32" t="s">
        <v>186</v>
      </c>
      <c r="E344" s="33" t="s">
        <v>35</v>
      </c>
      <c r="F344" s="183" t="s">
        <v>472</v>
      </c>
      <c r="G344" s="183"/>
      <c r="H344" s="183">
        <v>1.7821900000000002E-2</v>
      </c>
      <c r="I344" s="183"/>
      <c r="J344" s="184">
        <v>8.9999999999999998E-4</v>
      </c>
      <c r="K344" s="184"/>
      <c r="L344" s="185"/>
    </row>
    <row r="345" spans="1:12" x14ac:dyDescent="0.2">
      <c r="A345" s="117"/>
      <c r="B345" s="77"/>
      <c r="C345" s="77"/>
      <c r="D345" s="77"/>
      <c r="E345" s="77"/>
      <c r="F345" s="77"/>
      <c r="G345" s="77"/>
      <c r="H345" s="77"/>
      <c r="I345" s="77"/>
      <c r="J345" s="77" t="s">
        <v>468</v>
      </c>
      <c r="K345" s="77"/>
      <c r="L345" s="118" t="s">
        <v>542</v>
      </c>
    </row>
    <row r="346" spans="1:12" x14ac:dyDescent="0.2">
      <c r="A346" s="186" t="s">
        <v>183</v>
      </c>
      <c r="B346" s="187"/>
      <c r="C346" s="187"/>
      <c r="D346" s="187"/>
      <c r="E346" s="187"/>
      <c r="F346" s="187"/>
      <c r="G346" s="187"/>
      <c r="H346" s="187"/>
      <c r="I346" s="112"/>
      <c r="J346" s="112"/>
      <c r="K346" s="112"/>
      <c r="L346" s="113"/>
    </row>
    <row r="347" spans="1:12" x14ac:dyDescent="0.2">
      <c r="A347" s="114" t="s">
        <v>462</v>
      </c>
      <c r="B347" s="77" t="s">
        <v>28</v>
      </c>
      <c r="C347" s="112" t="s">
        <v>29</v>
      </c>
      <c r="D347" s="112" t="s">
        <v>5</v>
      </c>
      <c r="E347" s="115" t="s">
        <v>30</v>
      </c>
      <c r="F347" s="188" t="s">
        <v>31</v>
      </c>
      <c r="G347" s="188"/>
      <c r="H347" s="188" t="s">
        <v>463</v>
      </c>
      <c r="I347" s="188"/>
      <c r="J347" s="188" t="s">
        <v>6</v>
      </c>
      <c r="K347" s="188"/>
      <c r="L347" s="189"/>
    </row>
    <row r="348" spans="1:12" x14ac:dyDescent="0.2">
      <c r="A348" s="116" t="s">
        <v>175</v>
      </c>
      <c r="B348" s="75" t="s">
        <v>188</v>
      </c>
      <c r="C348" s="32" t="s">
        <v>33</v>
      </c>
      <c r="D348" s="32" t="s">
        <v>189</v>
      </c>
      <c r="E348" s="33" t="s">
        <v>35</v>
      </c>
      <c r="F348" s="183" t="s">
        <v>496</v>
      </c>
      <c r="G348" s="183"/>
      <c r="H348" s="183">
        <v>1.7821900000000002E-2</v>
      </c>
      <c r="I348" s="183"/>
      <c r="J348" s="184">
        <v>4.6300000000000001E-2</v>
      </c>
      <c r="K348" s="184"/>
      <c r="L348" s="185"/>
    </row>
    <row r="349" spans="1:12" x14ac:dyDescent="0.2">
      <c r="A349" s="116" t="s">
        <v>175</v>
      </c>
      <c r="B349" s="75" t="s">
        <v>181</v>
      </c>
      <c r="C349" s="32" t="s">
        <v>33</v>
      </c>
      <c r="D349" s="32" t="s">
        <v>182</v>
      </c>
      <c r="E349" s="33" t="s">
        <v>35</v>
      </c>
      <c r="F349" s="183" t="s">
        <v>473</v>
      </c>
      <c r="G349" s="183"/>
      <c r="H349" s="183">
        <v>1.7821900000000002E-2</v>
      </c>
      <c r="I349" s="183"/>
      <c r="J349" s="184">
        <v>6.1000000000000004E-3</v>
      </c>
      <c r="K349" s="184"/>
      <c r="L349" s="185"/>
    </row>
    <row r="350" spans="1:12" x14ac:dyDescent="0.2">
      <c r="A350" s="117"/>
      <c r="B350" s="77"/>
      <c r="C350" s="77"/>
      <c r="D350" s="77"/>
      <c r="E350" s="77"/>
      <c r="F350" s="77"/>
      <c r="G350" s="77"/>
      <c r="H350" s="77"/>
      <c r="I350" s="77"/>
      <c r="J350" s="77" t="s">
        <v>468</v>
      </c>
      <c r="K350" s="77"/>
      <c r="L350" s="118" t="s">
        <v>472</v>
      </c>
    </row>
    <row r="351" spans="1:12" x14ac:dyDescent="0.2">
      <c r="A351" s="114" t="s">
        <v>474</v>
      </c>
      <c r="B351" s="112"/>
      <c r="C351" s="112"/>
      <c r="D351" s="112"/>
      <c r="E351" s="112"/>
      <c r="F351" s="112"/>
      <c r="G351" s="112"/>
      <c r="H351" s="112"/>
      <c r="I351" s="112"/>
      <c r="J351" s="112"/>
      <c r="K351" s="112"/>
      <c r="L351" s="113"/>
    </row>
    <row r="352" spans="1:12" x14ac:dyDescent="0.2">
      <c r="A352" s="117"/>
      <c r="B352" s="77"/>
      <c r="C352" s="77"/>
      <c r="D352" s="77"/>
      <c r="E352" s="77"/>
      <c r="F352" s="77"/>
      <c r="G352" s="77"/>
      <c r="H352" s="77"/>
      <c r="I352" s="77"/>
      <c r="J352" s="119" t="s">
        <v>475</v>
      </c>
      <c r="K352" s="119"/>
      <c r="L352" s="120" t="s">
        <v>611</v>
      </c>
    </row>
    <row r="353" spans="1:12" x14ac:dyDescent="0.2">
      <c r="A353" s="117"/>
      <c r="B353" s="77"/>
      <c r="C353" s="77"/>
      <c r="D353" s="77"/>
      <c r="E353" s="77"/>
      <c r="F353" s="77"/>
      <c r="G353" s="77"/>
      <c r="H353" s="77"/>
      <c r="I353" s="77"/>
      <c r="J353" s="119" t="s">
        <v>477</v>
      </c>
      <c r="K353" s="119" t="s">
        <v>478</v>
      </c>
      <c r="L353" s="120" t="s">
        <v>612</v>
      </c>
    </row>
    <row r="354" spans="1:12" x14ac:dyDescent="0.2">
      <c r="A354" s="117"/>
      <c r="B354" s="77"/>
      <c r="C354" s="77"/>
      <c r="D354" s="77"/>
      <c r="E354" s="77"/>
      <c r="F354" s="77"/>
      <c r="G354" s="77"/>
      <c r="H354" s="77"/>
      <c r="I354" s="77"/>
      <c r="J354" s="119" t="s">
        <v>480</v>
      </c>
      <c r="K354" s="119"/>
      <c r="L354" s="120" t="s">
        <v>613</v>
      </c>
    </row>
    <row r="355" spans="1:12" x14ac:dyDescent="0.2">
      <c r="A355" s="117"/>
      <c r="B355" s="77"/>
      <c r="C355" s="77"/>
      <c r="D355" s="77"/>
      <c r="E355" s="77"/>
      <c r="F355" s="77"/>
      <c r="G355" s="77"/>
      <c r="H355" s="77"/>
      <c r="I355" s="77"/>
      <c r="J355" s="119" t="s">
        <v>482</v>
      </c>
      <c r="K355" s="119" t="s">
        <v>3</v>
      </c>
      <c r="L355" s="120" t="s">
        <v>614</v>
      </c>
    </row>
    <row r="356" spans="1:12" x14ac:dyDescent="0.2">
      <c r="A356" s="117"/>
      <c r="B356" s="77"/>
      <c r="C356" s="77"/>
      <c r="D356" s="77"/>
      <c r="E356" s="77"/>
      <c r="F356" s="77"/>
      <c r="G356" s="77"/>
      <c r="H356" s="77"/>
      <c r="I356" s="77"/>
      <c r="J356" s="77" t="s">
        <v>484</v>
      </c>
      <c r="K356" s="77"/>
      <c r="L356" s="118" t="s">
        <v>615</v>
      </c>
    </row>
    <row r="357" spans="1:12" x14ac:dyDescent="0.2">
      <c r="A357" s="121"/>
      <c r="B357" s="115"/>
      <c r="C357" s="115"/>
      <c r="D357" s="115"/>
      <c r="E357" s="115"/>
      <c r="F357" s="115"/>
      <c r="G357" s="115"/>
      <c r="H357" s="115"/>
      <c r="I357" s="115"/>
      <c r="J357" s="115"/>
      <c r="K357" s="115"/>
      <c r="L357" s="122"/>
    </row>
    <row r="358" spans="1:12" ht="76.5" x14ac:dyDescent="0.2">
      <c r="A358" s="123" t="s">
        <v>616</v>
      </c>
      <c r="B358" s="31" t="s">
        <v>66</v>
      </c>
      <c r="C358" s="29" t="s">
        <v>33</v>
      </c>
      <c r="D358" s="29" t="s">
        <v>67</v>
      </c>
      <c r="E358" s="30" t="s">
        <v>52</v>
      </c>
      <c r="F358" s="31"/>
      <c r="G358" s="31"/>
      <c r="H358" s="31"/>
      <c r="I358" s="31"/>
      <c r="J358" s="31"/>
      <c r="K358" s="31"/>
      <c r="L358" s="124"/>
    </row>
    <row r="359" spans="1:12" x14ac:dyDescent="0.2">
      <c r="A359" s="186" t="s">
        <v>180</v>
      </c>
      <c r="B359" s="187"/>
      <c r="C359" s="187"/>
      <c r="D359" s="187"/>
      <c r="E359" s="187"/>
      <c r="F359" s="187"/>
      <c r="G359" s="187"/>
      <c r="H359" s="187"/>
      <c r="I359" s="112"/>
      <c r="J359" s="112"/>
      <c r="K359" s="112"/>
      <c r="L359" s="113"/>
    </row>
    <row r="360" spans="1:12" x14ac:dyDescent="0.2">
      <c r="A360" s="114" t="s">
        <v>462</v>
      </c>
      <c r="B360" s="77" t="s">
        <v>28</v>
      </c>
      <c r="C360" s="112" t="s">
        <v>29</v>
      </c>
      <c r="D360" s="112" t="s">
        <v>5</v>
      </c>
      <c r="E360" s="115" t="s">
        <v>30</v>
      </c>
      <c r="F360" s="188" t="s">
        <v>31</v>
      </c>
      <c r="G360" s="188"/>
      <c r="H360" s="188" t="s">
        <v>463</v>
      </c>
      <c r="I360" s="188"/>
      <c r="J360" s="188" t="s">
        <v>6</v>
      </c>
      <c r="K360" s="188"/>
      <c r="L360" s="189"/>
    </row>
    <row r="361" spans="1:12" ht="38.25" x14ac:dyDescent="0.2">
      <c r="A361" s="116" t="s">
        <v>175</v>
      </c>
      <c r="B361" s="75" t="s">
        <v>386</v>
      </c>
      <c r="C361" s="32" t="s">
        <v>33</v>
      </c>
      <c r="D361" s="32" t="s">
        <v>387</v>
      </c>
      <c r="E361" s="33" t="s">
        <v>119</v>
      </c>
      <c r="F361" s="183" t="s">
        <v>617</v>
      </c>
      <c r="G361" s="183"/>
      <c r="H361" s="183">
        <v>7.7000000000000008E-6</v>
      </c>
      <c r="I361" s="183"/>
      <c r="J361" s="184">
        <v>3.1324999999999998</v>
      </c>
      <c r="K361" s="184"/>
      <c r="L361" s="185"/>
    </row>
    <row r="362" spans="1:12" ht="25.5" x14ac:dyDescent="0.2">
      <c r="A362" s="116" t="s">
        <v>175</v>
      </c>
      <c r="B362" s="75" t="s">
        <v>418</v>
      </c>
      <c r="C362" s="32" t="s">
        <v>33</v>
      </c>
      <c r="D362" s="32" t="s">
        <v>419</v>
      </c>
      <c r="E362" s="33" t="s">
        <v>35</v>
      </c>
      <c r="F362" s="183" t="s">
        <v>565</v>
      </c>
      <c r="G362" s="183"/>
      <c r="H362" s="183">
        <v>0.20328570000000001</v>
      </c>
      <c r="I362" s="183"/>
      <c r="J362" s="184">
        <v>0.1321</v>
      </c>
      <c r="K362" s="184"/>
      <c r="L362" s="185"/>
    </row>
    <row r="363" spans="1:12" ht="38.25" x14ac:dyDescent="0.2">
      <c r="A363" s="116" t="s">
        <v>175</v>
      </c>
      <c r="B363" s="75" t="s">
        <v>420</v>
      </c>
      <c r="C363" s="32" t="s">
        <v>33</v>
      </c>
      <c r="D363" s="32" t="s">
        <v>421</v>
      </c>
      <c r="E363" s="33" t="s">
        <v>35</v>
      </c>
      <c r="F363" s="183" t="s">
        <v>467</v>
      </c>
      <c r="G363" s="183"/>
      <c r="H363" s="183">
        <v>0.20328570000000001</v>
      </c>
      <c r="I363" s="183"/>
      <c r="J363" s="184">
        <v>2E-3</v>
      </c>
      <c r="K363" s="184"/>
      <c r="L363" s="185"/>
    </row>
    <row r="364" spans="1:12" ht="25.5" x14ac:dyDescent="0.2">
      <c r="A364" s="116" t="s">
        <v>175</v>
      </c>
      <c r="B364" s="75" t="s">
        <v>338</v>
      </c>
      <c r="C364" s="32" t="s">
        <v>33</v>
      </c>
      <c r="D364" s="32" t="s">
        <v>339</v>
      </c>
      <c r="E364" s="33" t="s">
        <v>119</v>
      </c>
      <c r="F364" s="183" t="s">
        <v>618</v>
      </c>
      <c r="G364" s="183"/>
      <c r="H364" s="183">
        <v>1.2099999999999999E-5</v>
      </c>
      <c r="I364" s="183"/>
      <c r="J364" s="184">
        <v>0.15859999999999999</v>
      </c>
      <c r="K364" s="184"/>
      <c r="L364" s="185"/>
    </row>
    <row r="365" spans="1:12" ht="51" x14ac:dyDescent="0.2">
      <c r="A365" s="116" t="s">
        <v>175</v>
      </c>
      <c r="B365" s="75" t="s">
        <v>326</v>
      </c>
      <c r="C365" s="32" t="s">
        <v>33</v>
      </c>
      <c r="D365" s="32" t="s">
        <v>327</v>
      </c>
      <c r="E365" s="33" t="s">
        <v>119</v>
      </c>
      <c r="F365" s="183" t="s">
        <v>619</v>
      </c>
      <c r="G365" s="183"/>
      <c r="H365" s="183">
        <v>7.9999999999999996E-7</v>
      </c>
      <c r="I365" s="183"/>
      <c r="J365" s="184">
        <v>0.23899999999999999</v>
      </c>
      <c r="K365" s="184"/>
      <c r="L365" s="185"/>
    </row>
    <row r="366" spans="1:12" ht="25.5" x14ac:dyDescent="0.2">
      <c r="A366" s="116" t="s">
        <v>175</v>
      </c>
      <c r="B366" s="75" t="s">
        <v>303</v>
      </c>
      <c r="C366" s="32" t="s">
        <v>33</v>
      </c>
      <c r="D366" s="32" t="s">
        <v>304</v>
      </c>
      <c r="E366" s="33" t="s">
        <v>35</v>
      </c>
      <c r="F366" s="183" t="s">
        <v>492</v>
      </c>
      <c r="G366" s="183"/>
      <c r="H366" s="183">
        <v>4.1852899999999998E-2</v>
      </c>
      <c r="I366" s="183"/>
      <c r="J366" s="184">
        <v>4.2700000000000002E-2</v>
      </c>
      <c r="K366" s="184"/>
      <c r="L366" s="185"/>
    </row>
    <row r="367" spans="1:12" ht="25.5" x14ac:dyDescent="0.2">
      <c r="A367" s="116" t="s">
        <v>175</v>
      </c>
      <c r="B367" s="75" t="s">
        <v>305</v>
      </c>
      <c r="C367" s="32" t="s">
        <v>33</v>
      </c>
      <c r="D367" s="32" t="s">
        <v>306</v>
      </c>
      <c r="E367" s="33" t="s">
        <v>35</v>
      </c>
      <c r="F367" s="183" t="s">
        <v>473</v>
      </c>
      <c r="G367" s="183"/>
      <c r="H367" s="183">
        <v>4.1852899999999998E-2</v>
      </c>
      <c r="I367" s="183"/>
      <c r="J367" s="184">
        <v>1.4200000000000001E-2</v>
      </c>
      <c r="K367" s="184"/>
      <c r="L367" s="185"/>
    </row>
    <row r="368" spans="1:12" x14ac:dyDescent="0.2">
      <c r="A368" s="117"/>
      <c r="B368" s="77"/>
      <c r="C368" s="77"/>
      <c r="D368" s="77"/>
      <c r="E368" s="77"/>
      <c r="F368" s="77"/>
      <c r="G368" s="77"/>
      <c r="H368" s="77"/>
      <c r="I368" s="77"/>
      <c r="J368" s="77" t="s">
        <v>468</v>
      </c>
      <c r="K368" s="77"/>
      <c r="L368" s="118" t="s">
        <v>620</v>
      </c>
    </row>
    <row r="369" spans="1:12" x14ac:dyDescent="0.2">
      <c r="A369" s="186" t="s">
        <v>178</v>
      </c>
      <c r="B369" s="187"/>
      <c r="C369" s="187"/>
      <c r="D369" s="187"/>
      <c r="E369" s="187"/>
      <c r="F369" s="187"/>
      <c r="G369" s="187"/>
      <c r="H369" s="187"/>
      <c r="I369" s="112"/>
      <c r="J369" s="112"/>
      <c r="K369" s="112"/>
      <c r="L369" s="113"/>
    </row>
    <row r="370" spans="1:12" x14ac:dyDescent="0.2">
      <c r="A370" s="114" t="s">
        <v>462</v>
      </c>
      <c r="B370" s="77" t="s">
        <v>28</v>
      </c>
      <c r="C370" s="112" t="s">
        <v>29</v>
      </c>
      <c r="D370" s="112" t="s">
        <v>5</v>
      </c>
      <c r="E370" s="115" t="s">
        <v>30</v>
      </c>
      <c r="F370" s="188" t="s">
        <v>31</v>
      </c>
      <c r="G370" s="188"/>
      <c r="H370" s="188" t="s">
        <v>463</v>
      </c>
      <c r="I370" s="188"/>
      <c r="J370" s="188" t="s">
        <v>6</v>
      </c>
      <c r="K370" s="188"/>
      <c r="L370" s="189"/>
    </row>
    <row r="371" spans="1:12" x14ac:dyDescent="0.2">
      <c r="A371" s="116" t="s">
        <v>175</v>
      </c>
      <c r="B371" s="75" t="s">
        <v>364</v>
      </c>
      <c r="C371" s="32" t="s">
        <v>33</v>
      </c>
      <c r="D371" s="32" t="s">
        <v>365</v>
      </c>
      <c r="E371" s="33" t="s">
        <v>35</v>
      </c>
      <c r="F371" s="183" t="s">
        <v>621</v>
      </c>
      <c r="G371" s="183"/>
      <c r="H371" s="183">
        <v>7.7334600000000003E-2</v>
      </c>
      <c r="I371" s="183"/>
      <c r="J371" s="184">
        <v>0.84450000000000003</v>
      </c>
      <c r="K371" s="184"/>
      <c r="L371" s="185"/>
    </row>
    <row r="372" spans="1:12" ht="25.5" x14ac:dyDescent="0.2">
      <c r="A372" s="116" t="s">
        <v>175</v>
      </c>
      <c r="B372" s="75" t="s">
        <v>370</v>
      </c>
      <c r="C372" s="32" t="s">
        <v>33</v>
      </c>
      <c r="D372" s="32" t="s">
        <v>371</v>
      </c>
      <c r="E372" s="33" t="s">
        <v>35</v>
      </c>
      <c r="F372" s="183" t="s">
        <v>622</v>
      </c>
      <c r="G372" s="183"/>
      <c r="H372" s="183">
        <v>0.1185128</v>
      </c>
      <c r="I372" s="183"/>
      <c r="J372" s="184">
        <v>1.3167</v>
      </c>
      <c r="K372" s="184"/>
      <c r="L372" s="185"/>
    </row>
    <row r="373" spans="1:12" x14ac:dyDescent="0.2">
      <c r="A373" s="116" t="s">
        <v>175</v>
      </c>
      <c r="B373" s="75" t="s">
        <v>360</v>
      </c>
      <c r="C373" s="32" t="s">
        <v>33</v>
      </c>
      <c r="D373" s="32" t="s">
        <v>361</v>
      </c>
      <c r="E373" s="33" t="s">
        <v>35</v>
      </c>
      <c r="F373" s="183" t="s">
        <v>585</v>
      </c>
      <c r="G373" s="183"/>
      <c r="H373" s="183">
        <v>8.9925000000000005E-3</v>
      </c>
      <c r="I373" s="183"/>
      <c r="J373" s="184">
        <v>8.0799999999999997E-2</v>
      </c>
      <c r="K373" s="184"/>
      <c r="L373" s="185"/>
    </row>
    <row r="374" spans="1:12" x14ac:dyDescent="0.2">
      <c r="A374" s="116" t="s">
        <v>175</v>
      </c>
      <c r="B374" s="75" t="s">
        <v>378</v>
      </c>
      <c r="C374" s="32" t="s">
        <v>33</v>
      </c>
      <c r="D374" s="32" t="s">
        <v>379</v>
      </c>
      <c r="E374" s="33" t="s">
        <v>35</v>
      </c>
      <c r="F374" s="183" t="s">
        <v>508</v>
      </c>
      <c r="G374" s="183"/>
      <c r="H374" s="183">
        <v>4.2508499999999998E-2</v>
      </c>
      <c r="I374" s="183"/>
      <c r="J374" s="184">
        <v>0.20230000000000001</v>
      </c>
      <c r="K374" s="184"/>
      <c r="L374" s="185"/>
    </row>
    <row r="375" spans="1:12" x14ac:dyDescent="0.2">
      <c r="A375" s="117"/>
      <c r="B375" s="77"/>
      <c r="C375" s="77"/>
      <c r="D375" s="77"/>
      <c r="E375" s="77"/>
      <c r="F375" s="77"/>
      <c r="G375" s="77"/>
      <c r="H375" s="77"/>
      <c r="I375" s="77"/>
      <c r="J375" s="77" t="s">
        <v>468</v>
      </c>
      <c r="K375" s="77"/>
      <c r="L375" s="118" t="s">
        <v>623</v>
      </c>
    </row>
    <row r="376" spans="1:12" x14ac:dyDescent="0.2">
      <c r="A376" s="186" t="s">
        <v>198</v>
      </c>
      <c r="B376" s="187"/>
      <c r="C376" s="187"/>
      <c r="D376" s="187"/>
      <c r="E376" s="187"/>
      <c r="F376" s="187"/>
      <c r="G376" s="187"/>
      <c r="H376" s="187"/>
      <c r="I376" s="112"/>
      <c r="J376" s="112"/>
      <c r="K376" s="112"/>
      <c r="L376" s="113"/>
    </row>
    <row r="377" spans="1:12" x14ac:dyDescent="0.2">
      <c r="A377" s="114" t="s">
        <v>462</v>
      </c>
      <c r="B377" s="77" t="s">
        <v>28</v>
      </c>
      <c r="C377" s="112" t="s">
        <v>29</v>
      </c>
      <c r="D377" s="112" t="s">
        <v>5</v>
      </c>
      <c r="E377" s="115" t="s">
        <v>30</v>
      </c>
      <c r="F377" s="188" t="s">
        <v>31</v>
      </c>
      <c r="G377" s="188"/>
      <c r="H377" s="188" t="s">
        <v>463</v>
      </c>
      <c r="I377" s="188"/>
      <c r="J377" s="188" t="s">
        <v>6</v>
      </c>
      <c r="K377" s="188"/>
      <c r="L377" s="189"/>
    </row>
    <row r="378" spans="1:12" x14ac:dyDescent="0.2">
      <c r="A378" s="116" t="s">
        <v>175</v>
      </c>
      <c r="B378" s="75" t="s">
        <v>330</v>
      </c>
      <c r="C378" s="32" t="s">
        <v>33</v>
      </c>
      <c r="D378" s="32" t="s">
        <v>331</v>
      </c>
      <c r="E378" s="33" t="s">
        <v>227</v>
      </c>
      <c r="F378" s="183" t="s">
        <v>569</v>
      </c>
      <c r="G378" s="183"/>
      <c r="H378" s="183">
        <v>0.6724869</v>
      </c>
      <c r="I378" s="183"/>
      <c r="J378" s="184">
        <v>2.4882</v>
      </c>
      <c r="K378" s="184"/>
      <c r="L378" s="185"/>
    </row>
    <row r="379" spans="1:12" x14ac:dyDescent="0.2">
      <c r="A379" s="116" t="s">
        <v>175</v>
      </c>
      <c r="B379" s="75" t="s">
        <v>340</v>
      </c>
      <c r="C379" s="32" t="s">
        <v>33</v>
      </c>
      <c r="D379" s="32" t="s">
        <v>341</v>
      </c>
      <c r="E379" s="33" t="s">
        <v>227</v>
      </c>
      <c r="F379" s="183" t="s">
        <v>624</v>
      </c>
      <c r="G379" s="183"/>
      <c r="H379" s="183">
        <v>3.5864E-2</v>
      </c>
      <c r="I379" s="183"/>
      <c r="J379" s="184">
        <v>0.16139999999999999</v>
      </c>
      <c r="K379" s="184"/>
      <c r="L379" s="185"/>
    </row>
    <row r="380" spans="1:12" ht="63.75" x14ac:dyDescent="0.2">
      <c r="A380" s="116" t="s">
        <v>175</v>
      </c>
      <c r="B380" s="75" t="s">
        <v>328</v>
      </c>
      <c r="C380" s="32" t="s">
        <v>33</v>
      </c>
      <c r="D380" s="32" t="s">
        <v>329</v>
      </c>
      <c r="E380" s="33" t="s">
        <v>119</v>
      </c>
      <c r="F380" s="183" t="s">
        <v>625</v>
      </c>
      <c r="G380" s="183"/>
      <c r="H380" s="183">
        <v>7.9999999999999996E-7</v>
      </c>
      <c r="I380" s="183"/>
      <c r="J380" s="184">
        <v>0.04</v>
      </c>
      <c r="K380" s="184"/>
      <c r="L380" s="185"/>
    </row>
    <row r="381" spans="1:12" x14ac:dyDescent="0.2">
      <c r="A381" s="117"/>
      <c r="B381" s="77"/>
      <c r="C381" s="77"/>
      <c r="D381" s="77"/>
      <c r="E381" s="77"/>
      <c r="F381" s="77"/>
      <c r="G381" s="77"/>
      <c r="H381" s="77"/>
      <c r="I381" s="77"/>
      <c r="J381" s="77" t="s">
        <v>468</v>
      </c>
      <c r="K381" s="77"/>
      <c r="L381" s="118" t="s">
        <v>626</v>
      </c>
    </row>
    <row r="382" spans="1:12" x14ac:dyDescent="0.2">
      <c r="A382" s="186" t="s">
        <v>196</v>
      </c>
      <c r="B382" s="187"/>
      <c r="C382" s="187"/>
      <c r="D382" s="187"/>
      <c r="E382" s="187"/>
      <c r="F382" s="187"/>
      <c r="G382" s="187"/>
      <c r="H382" s="187"/>
      <c r="I382" s="112"/>
      <c r="J382" s="112"/>
      <c r="K382" s="112"/>
      <c r="L382" s="113"/>
    </row>
    <row r="383" spans="1:12" x14ac:dyDescent="0.2">
      <c r="A383" s="114" t="s">
        <v>462</v>
      </c>
      <c r="B383" s="77" t="s">
        <v>28</v>
      </c>
      <c r="C383" s="112" t="s">
        <v>29</v>
      </c>
      <c r="D383" s="112" t="s">
        <v>5</v>
      </c>
      <c r="E383" s="115" t="s">
        <v>30</v>
      </c>
      <c r="F383" s="188" t="s">
        <v>31</v>
      </c>
      <c r="G383" s="188"/>
      <c r="H383" s="188" t="s">
        <v>463</v>
      </c>
      <c r="I383" s="188"/>
      <c r="J383" s="188" t="s">
        <v>6</v>
      </c>
      <c r="K383" s="188"/>
      <c r="L383" s="189"/>
    </row>
    <row r="384" spans="1:12" x14ac:dyDescent="0.2">
      <c r="A384" s="116" t="s">
        <v>175</v>
      </c>
      <c r="B384" s="75" t="s">
        <v>194</v>
      </c>
      <c r="C384" s="32" t="s">
        <v>33</v>
      </c>
      <c r="D384" s="32" t="s">
        <v>195</v>
      </c>
      <c r="E384" s="33" t="s">
        <v>35</v>
      </c>
      <c r="F384" s="183" t="s">
        <v>495</v>
      </c>
      <c r="G384" s="183"/>
      <c r="H384" s="183">
        <v>0.24513860000000001</v>
      </c>
      <c r="I384" s="183"/>
      <c r="J384" s="184">
        <v>0.25490000000000002</v>
      </c>
      <c r="K384" s="184"/>
      <c r="L384" s="185"/>
    </row>
    <row r="385" spans="1:12" x14ac:dyDescent="0.2">
      <c r="A385" s="117"/>
      <c r="B385" s="77"/>
      <c r="C385" s="77"/>
      <c r="D385" s="77"/>
      <c r="E385" s="77"/>
      <c r="F385" s="77"/>
      <c r="G385" s="77"/>
      <c r="H385" s="77"/>
      <c r="I385" s="77"/>
      <c r="J385" s="77" t="s">
        <v>468</v>
      </c>
      <c r="K385" s="77"/>
      <c r="L385" s="118" t="s">
        <v>599</v>
      </c>
    </row>
    <row r="386" spans="1:12" x14ac:dyDescent="0.2">
      <c r="A386" s="186" t="s">
        <v>187</v>
      </c>
      <c r="B386" s="187"/>
      <c r="C386" s="187"/>
      <c r="D386" s="187"/>
      <c r="E386" s="187"/>
      <c r="F386" s="187"/>
      <c r="G386" s="187"/>
      <c r="H386" s="187"/>
      <c r="I386" s="112"/>
      <c r="J386" s="112"/>
      <c r="K386" s="112"/>
      <c r="L386" s="113"/>
    </row>
    <row r="387" spans="1:12" x14ac:dyDescent="0.2">
      <c r="A387" s="114" t="s">
        <v>462</v>
      </c>
      <c r="B387" s="77" t="s">
        <v>28</v>
      </c>
      <c r="C387" s="112" t="s">
        <v>29</v>
      </c>
      <c r="D387" s="112" t="s">
        <v>5</v>
      </c>
      <c r="E387" s="115" t="s">
        <v>30</v>
      </c>
      <c r="F387" s="188" t="s">
        <v>31</v>
      </c>
      <c r="G387" s="188"/>
      <c r="H387" s="188" t="s">
        <v>463</v>
      </c>
      <c r="I387" s="188"/>
      <c r="J387" s="188" t="s">
        <v>6</v>
      </c>
      <c r="K387" s="188"/>
      <c r="L387" s="189"/>
    </row>
    <row r="388" spans="1:12" x14ac:dyDescent="0.2">
      <c r="A388" s="116" t="s">
        <v>175</v>
      </c>
      <c r="B388" s="75" t="s">
        <v>185</v>
      </c>
      <c r="C388" s="32" t="s">
        <v>33</v>
      </c>
      <c r="D388" s="32" t="s">
        <v>186</v>
      </c>
      <c r="E388" s="33" t="s">
        <v>35</v>
      </c>
      <c r="F388" s="183" t="s">
        <v>472</v>
      </c>
      <c r="G388" s="183"/>
      <c r="H388" s="183">
        <v>0.24513860000000001</v>
      </c>
      <c r="I388" s="183"/>
      <c r="J388" s="184">
        <v>1.23E-2</v>
      </c>
      <c r="K388" s="184"/>
      <c r="L388" s="185"/>
    </row>
    <row r="389" spans="1:12" x14ac:dyDescent="0.2">
      <c r="A389" s="117"/>
      <c r="B389" s="77"/>
      <c r="C389" s="77"/>
      <c r="D389" s="77"/>
      <c r="E389" s="77"/>
      <c r="F389" s="77"/>
      <c r="G389" s="77"/>
      <c r="H389" s="77"/>
      <c r="I389" s="77"/>
      <c r="J389" s="77" t="s">
        <v>468</v>
      </c>
      <c r="K389" s="77"/>
      <c r="L389" s="118" t="s">
        <v>467</v>
      </c>
    </row>
    <row r="390" spans="1:12" x14ac:dyDescent="0.2">
      <c r="A390" s="186" t="s">
        <v>183</v>
      </c>
      <c r="B390" s="187"/>
      <c r="C390" s="187"/>
      <c r="D390" s="187"/>
      <c r="E390" s="187"/>
      <c r="F390" s="187"/>
      <c r="G390" s="187"/>
      <c r="H390" s="187"/>
      <c r="I390" s="112"/>
      <c r="J390" s="112"/>
      <c r="K390" s="112"/>
      <c r="L390" s="113"/>
    </row>
    <row r="391" spans="1:12" x14ac:dyDescent="0.2">
      <c r="A391" s="114" t="s">
        <v>462</v>
      </c>
      <c r="B391" s="77" t="s">
        <v>28</v>
      </c>
      <c r="C391" s="112" t="s">
        <v>29</v>
      </c>
      <c r="D391" s="112" t="s">
        <v>5</v>
      </c>
      <c r="E391" s="115" t="s">
        <v>30</v>
      </c>
      <c r="F391" s="188" t="s">
        <v>31</v>
      </c>
      <c r="G391" s="188"/>
      <c r="H391" s="188" t="s">
        <v>463</v>
      </c>
      <c r="I391" s="188"/>
      <c r="J391" s="188" t="s">
        <v>6</v>
      </c>
      <c r="K391" s="188"/>
      <c r="L391" s="189"/>
    </row>
    <row r="392" spans="1:12" x14ac:dyDescent="0.2">
      <c r="A392" s="116" t="s">
        <v>175</v>
      </c>
      <c r="B392" s="75" t="s">
        <v>188</v>
      </c>
      <c r="C392" s="32" t="s">
        <v>33</v>
      </c>
      <c r="D392" s="32" t="s">
        <v>189</v>
      </c>
      <c r="E392" s="33" t="s">
        <v>35</v>
      </c>
      <c r="F392" s="183" t="s">
        <v>496</v>
      </c>
      <c r="G392" s="183"/>
      <c r="H392" s="183">
        <v>0.24513860000000001</v>
      </c>
      <c r="I392" s="183"/>
      <c r="J392" s="184">
        <v>0.63739999999999997</v>
      </c>
      <c r="K392" s="184"/>
      <c r="L392" s="185"/>
    </row>
    <row r="393" spans="1:12" x14ac:dyDescent="0.2">
      <c r="A393" s="116" t="s">
        <v>175</v>
      </c>
      <c r="B393" s="75" t="s">
        <v>181</v>
      </c>
      <c r="C393" s="32" t="s">
        <v>33</v>
      </c>
      <c r="D393" s="32" t="s">
        <v>182</v>
      </c>
      <c r="E393" s="33" t="s">
        <v>35</v>
      </c>
      <c r="F393" s="183" t="s">
        <v>473</v>
      </c>
      <c r="G393" s="183"/>
      <c r="H393" s="183">
        <v>0.24513860000000001</v>
      </c>
      <c r="I393" s="183"/>
      <c r="J393" s="184">
        <v>8.3299999999999999E-2</v>
      </c>
      <c r="K393" s="184"/>
      <c r="L393" s="185"/>
    </row>
    <row r="394" spans="1:12" x14ac:dyDescent="0.2">
      <c r="A394" s="117"/>
      <c r="B394" s="77"/>
      <c r="C394" s="77"/>
      <c r="D394" s="77"/>
      <c r="E394" s="77"/>
      <c r="F394" s="77"/>
      <c r="G394" s="77"/>
      <c r="H394" s="77"/>
      <c r="I394" s="77"/>
      <c r="J394" s="77" t="s">
        <v>468</v>
      </c>
      <c r="K394" s="77"/>
      <c r="L394" s="118" t="s">
        <v>627</v>
      </c>
    </row>
    <row r="395" spans="1:12" x14ac:dyDescent="0.2">
      <c r="A395" s="114" t="s">
        <v>474</v>
      </c>
      <c r="B395" s="112"/>
      <c r="C395" s="112"/>
      <c r="D395" s="112"/>
      <c r="E395" s="112"/>
      <c r="F395" s="112"/>
      <c r="G395" s="112"/>
      <c r="H395" s="112"/>
      <c r="I395" s="112"/>
      <c r="J395" s="112"/>
      <c r="K395" s="112"/>
      <c r="L395" s="113"/>
    </row>
    <row r="396" spans="1:12" x14ac:dyDescent="0.2">
      <c r="A396" s="117"/>
      <c r="B396" s="77"/>
      <c r="C396" s="77"/>
      <c r="D396" s="77"/>
      <c r="E396" s="77"/>
      <c r="F396" s="77"/>
      <c r="G396" s="77"/>
      <c r="H396" s="77"/>
      <c r="I396" s="77"/>
      <c r="J396" s="119" t="s">
        <v>475</v>
      </c>
      <c r="K396" s="119"/>
      <c r="L396" s="120" t="s">
        <v>628</v>
      </c>
    </row>
    <row r="397" spans="1:12" x14ac:dyDescent="0.2">
      <c r="A397" s="117"/>
      <c r="B397" s="77"/>
      <c r="C397" s="77"/>
      <c r="D397" s="77"/>
      <c r="E397" s="77"/>
      <c r="F397" s="77"/>
      <c r="G397" s="77"/>
      <c r="H397" s="77"/>
      <c r="I397" s="77"/>
      <c r="J397" s="119" t="s">
        <v>477</v>
      </c>
      <c r="K397" s="119" t="s">
        <v>478</v>
      </c>
      <c r="L397" s="120" t="s">
        <v>629</v>
      </c>
    </row>
    <row r="398" spans="1:12" x14ac:dyDescent="0.2">
      <c r="A398" s="117"/>
      <c r="B398" s="77"/>
      <c r="C398" s="77"/>
      <c r="D398" s="77"/>
      <c r="E398" s="77"/>
      <c r="F398" s="77"/>
      <c r="G398" s="77"/>
      <c r="H398" s="77"/>
      <c r="I398" s="77"/>
      <c r="J398" s="119" t="s">
        <v>480</v>
      </c>
      <c r="K398" s="119"/>
      <c r="L398" s="120" t="s">
        <v>630</v>
      </c>
    </row>
    <row r="399" spans="1:12" x14ac:dyDescent="0.2">
      <c r="A399" s="117"/>
      <c r="B399" s="77"/>
      <c r="C399" s="77"/>
      <c r="D399" s="77"/>
      <c r="E399" s="77"/>
      <c r="F399" s="77"/>
      <c r="G399" s="77"/>
      <c r="H399" s="77"/>
      <c r="I399" s="77"/>
      <c r="J399" s="119" t="s">
        <v>482</v>
      </c>
      <c r="K399" s="119" t="s">
        <v>3</v>
      </c>
      <c r="L399" s="120" t="s">
        <v>631</v>
      </c>
    </row>
    <row r="400" spans="1:12" x14ac:dyDescent="0.2">
      <c r="A400" s="117"/>
      <c r="B400" s="77"/>
      <c r="C400" s="77"/>
      <c r="D400" s="77"/>
      <c r="E400" s="77"/>
      <c r="F400" s="77"/>
      <c r="G400" s="77"/>
      <c r="H400" s="77"/>
      <c r="I400" s="77"/>
      <c r="J400" s="77" t="s">
        <v>484</v>
      </c>
      <c r="K400" s="77"/>
      <c r="L400" s="118" t="s">
        <v>632</v>
      </c>
    </row>
    <row r="401" spans="1:12" x14ac:dyDescent="0.2">
      <c r="A401" s="121"/>
      <c r="B401" s="115"/>
      <c r="C401" s="115"/>
      <c r="D401" s="115"/>
      <c r="E401" s="115"/>
      <c r="F401" s="115"/>
      <c r="G401" s="115"/>
      <c r="H401" s="115"/>
      <c r="I401" s="115"/>
      <c r="J401" s="115"/>
      <c r="K401" s="115"/>
      <c r="L401" s="122"/>
    </row>
    <row r="402" spans="1:12" ht="63.75" x14ac:dyDescent="0.2">
      <c r="A402" s="123" t="s">
        <v>633</v>
      </c>
      <c r="B402" s="31" t="s">
        <v>69</v>
      </c>
      <c r="C402" s="29" t="s">
        <v>33</v>
      </c>
      <c r="D402" s="29" t="s">
        <v>70</v>
      </c>
      <c r="E402" s="30" t="s">
        <v>41</v>
      </c>
      <c r="F402" s="31"/>
      <c r="G402" s="31"/>
      <c r="H402" s="31"/>
      <c r="I402" s="31"/>
      <c r="J402" s="31"/>
      <c r="K402" s="31"/>
      <c r="L402" s="124"/>
    </row>
    <row r="403" spans="1:12" x14ac:dyDescent="0.2">
      <c r="A403" s="186" t="s">
        <v>180</v>
      </c>
      <c r="B403" s="187"/>
      <c r="C403" s="187"/>
      <c r="D403" s="187"/>
      <c r="E403" s="187"/>
      <c r="F403" s="187"/>
      <c r="G403" s="187"/>
      <c r="H403" s="187"/>
      <c r="I403" s="112"/>
      <c r="J403" s="112"/>
      <c r="K403" s="112"/>
      <c r="L403" s="113"/>
    </row>
    <row r="404" spans="1:12" x14ac:dyDescent="0.2">
      <c r="A404" s="114" t="s">
        <v>462</v>
      </c>
      <c r="B404" s="77" t="s">
        <v>28</v>
      </c>
      <c r="C404" s="112" t="s">
        <v>29</v>
      </c>
      <c r="D404" s="112" t="s">
        <v>5</v>
      </c>
      <c r="E404" s="115" t="s">
        <v>30</v>
      </c>
      <c r="F404" s="188" t="s">
        <v>31</v>
      </c>
      <c r="G404" s="188"/>
      <c r="H404" s="188" t="s">
        <v>463</v>
      </c>
      <c r="I404" s="188"/>
      <c r="J404" s="188" t="s">
        <v>6</v>
      </c>
      <c r="K404" s="188"/>
      <c r="L404" s="189"/>
    </row>
    <row r="405" spans="1:12" ht="25.5" x14ac:dyDescent="0.2">
      <c r="A405" s="116" t="s">
        <v>175</v>
      </c>
      <c r="B405" s="75" t="s">
        <v>303</v>
      </c>
      <c r="C405" s="32" t="s">
        <v>33</v>
      </c>
      <c r="D405" s="32" t="s">
        <v>304</v>
      </c>
      <c r="E405" s="33" t="s">
        <v>35</v>
      </c>
      <c r="F405" s="183" t="s">
        <v>492</v>
      </c>
      <c r="G405" s="183"/>
      <c r="H405" s="183">
        <v>0.70584029999999998</v>
      </c>
      <c r="I405" s="183"/>
      <c r="J405" s="184">
        <v>0.72</v>
      </c>
      <c r="K405" s="184"/>
      <c r="L405" s="185"/>
    </row>
    <row r="406" spans="1:12" ht="25.5" x14ac:dyDescent="0.2">
      <c r="A406" s="116" t="s">
        <v>175</v>
      </c>
      <c r="B406" s="75" t="s">
        <v>305</v>
      </c>
      <c r="C406" s="32" t="s">
        <v>33</v>
      </c>
      <c r="D406" s="32" t="s">
        <v>306</v>
      </c>
      <c r="E406" s="33" t="s">
        <v>35</v>
      </c>
      <c r="F406" s="183" t="s">
        <v>473</v>
      </c>
      <c r="G406" s="183"/>
      <c r="H406" s="183">
        <v>0.70584029999999998</v>
      </c>
      <c r="I406" s="183"/>
      <c r="J406" s="184">
        <v>0.24</v>
      </c>
      <c r="K406" s="184"/>
      <c r="L406" s="185"/>
    </row>
    <row r="407" spans="1:12" ht="25.5" x14ac:dyDescent="0.2">
      <c r="A407" s="116" t="s">
        <v>175</v>
      </c>
      <c r="B407" s="75" t="s">
        <v>291</v>
      </c>
      <c r="C407" s="32" t="s">
        <v>33</v>
      </c>
      <c r="D407" s="32" t="s">
        <v>292</v>
      </c>
      <c r="E407" s="33" t="s">
        <v>35</v>
      </c>
      <c r="F407" s="183" t="s">
        <v>550</v>
      </c>
      <c r="G407" s="183"/>
      <c r="H407" s="183">
        <v>1.1186802</v>
      </c>
      <c r="I407" s="183"/>
      <c r="J407" s="184">
        <v>1.0851</v>
      </c>
      <c r="K407" s="184"/>
      <c r="L407" s="185"/>
    </row>
    <row r="408" spans="1:12" ht="25.5" x14ac:dyDescent="0.2">
      <c r="A408" s="116" t="s">
        <v>175</v>
      </c>
      <c r="B408" s="75" t="s">
        <v>293</v>
      </c>
      <c r="C408" s="32" t="s">
        <v>33</v>
      </c>
      <c r="D408" s="32" t="s">
        <v>294</v>
      </c>
      <c r="E408" s="33" t="s">
        <v>35</v>
      </c>
      <c r="F408" s="183" t="s">
        <v>551</v>
      </c>
      <c r="G408" s="183"/>
      <c r="H408" s="183">
        <v>1.1186802</v>
      </c>
      <c r="I408" s="183"/>
      <c r="J408" s="184">
        <v>0.53700000000000003</v>
      </c>
      <c r="K408" s="184"/>
      <c r="L408" s="185"/>
    </row>
    <row r="409" spans="1:12" x14ac:dyDescent="0.2">
      <c r="A409" s="117"/>
      <c r="B409" s="77"/>
      <c r="C409" s="77"/>
      <c r="D409" s="77"/>
      <c r="E409" s="77"/>
      <c r="F409" s="77"/>
      <c r="G409" s="77"/>
      <c r="H409" s="77"/>
      <c r="I409" s="77"/>
      <c r="J409" s="77" t="s">
        <v>468</v>
      </c>
      <c r="K409" s="77"/>
      <c r="L409" s="118" t="s">
        <v>600</v>
      </c>
    </row>
    <row r="410" spans="1:12" x14ac:dyDescent="0.2">
      <c r="A410" s="186" t="s">
        <v>178</v>
      </c>
      <c r="B410" s="187"/>
      <c r="C410" s="187"/>
      <c r="D410" s="187"/>
      <c r="E410" s="187"/>
      <c r="F410" s="187"/>
      <c r="G410" s="187"/>
      <c r="H410" s="187"/>
      <c r="I410" s="112"/>
      <c r="J410" s="112"/>
      <c r="K410" s="112"/>
      <c r="L410" s="113"/>
    </row>
    <row r="411" spans="1:12" x14ac:dyDescent="0.2">
      <c r="A411" s="114" t="s">
        <v>462</v>
      </c>
      <c r="B411" s="77" t="s">
        <v>28</v>
      </c>
      <c r="C411" s="112" t="s">
        <v>29</v>
      </c>
      <c r="D411" s="112" t="s">
        <v>5</v>
      </c>
      <c r="E411" s="115" t="s">
        <v>30</v>
      </c>
      <c r="F411" s="188" t="s">
        <v>31</v>
      </c>
      <c r="G411" s="188"/>
      <c r="H411" s="188" t="s">
        <v>463</v>
      </c>
      <c r="I411" s="188"/>
      <c r="J411" s="188" t="s">
        <v>6</v>
      </c>
      <c r="K411" s="188"/>
      <c r="L411" s="189"/>
    </row>
    <row r="412" spans="1:12" x14ac:dyDescent="0.2">
      <c r="A412" s="116" t="s">
        <v>175</v>
      </c>
      <c r="B412" s="75" t="s">
        <v>378</v>
      </c>
      <c r="C412" s="32" t="s">
        <v>33</v>
      </c>
      <c r="D412" s="32" t="s">
        <v>379</v>
      </c>
      <c r="E412" s="33" t="s">
        <v>35</v>
      </c>
      <c r="F412" s="183" t="s">
        <v>508</v>
      </c>
      <c r="G412" s="183"/>
      <c r="H412" s="183">
        <v>0.7178196</v>
      </c>
      <c r="I412" s="183"/>
      <c r="J412" s="184">
        <v>3.4167999999999998</v>
      </c>
      <c r="K412" s="184"/>
      <c r="L412" s="185"/>
    </row>
    <row r="413" spans="1:12" x14ac:dyDescent="0.2">
      <c r="A413" s="116" t="s">
        <v>175</v>
      </c>
      <c r="B413" s="75" t="s">
        <v>374</v>
      </c>
      <c r="C413" s="32" t="s">
        <v>33</v>
      </c>
      <c r="D413" s="32" t="s">
        <v>375</v>
      </c>
      <c r="E413" s="33" t="s">
        <v>35</v>
      </c>
      <c r="F413" s="183" t="s">
        <v>553</v>
      </c>
      <c r="G413" s="183"/>
      <c r="H413" s="183">
        <v>1.1376660999999999</v>
      </c>
      <c r="I413" s="183"/>
      <c r="J413" s="184">
        <v>7.3379000000000003</v>
      </c>
      <c r="K413" s="184"/>
      <c r="L413" s="185"/>
    </row>
    <row r="414" spans="1:12" x14ac:dyDescent="0.2">
      <c r="A414" s="117"/>
      <c r="B414" s="77"/>
      <c r="C414" s="77"/>
      <c r="D414" s="77"/>
      <c r="E414" s="77"/>
      <c r="F414" s="77"/>
      <c r="G414" s="77"/>
      <c r="H414" s="77"/>
      <c r="I414" s="77"/>
      <c r="J414" s="77" t="s">
        <v>468</v>
      </c>
      <c r="K414" s="77"/>
      <c r="L414" s="118" t="s">
        <v>634</v>
      </c>
    </row>
    <row r="415" spans="1:12" x14ac:dyDescent="0.2">
      <c r="A415" s="186" t="s">
        <v>198</v>
      </c>
      <c r="B415" s="187"/>
      <c r="C415" s="187"/>
      <c r="D415" s="187"/>
      <c r="E415" s="187"/>
      <c r="F415" s="187"/>
      <c r="G415" s="187"/>
      <c r="H415" s="187"/>
      <c r="I415" s="112"/>
      <c r="J415" s="112"/>
      <c r="K415" s="112"/>
      <c r="L415" s="113"/>
    </row>
    <row r="416" spans="1:12" x14ac:dyDescent="0.2">
      <c r="A416" s="114" t="s">
        <v>462</v>
      </c>
      <c r="B416" s="77" t="s">
        <v>28</v>
      </c>
      <c r="C416" s="112" t="s">
        <v>29</v>
      </c>
      <c r="D416" s="112" t="s">
        <v>5</v>
      </c>
      <c r="E416" s="115" t="s">
        <v>30</v>
      </c>
      <c r="F416" s="188" t="s">
        <v>31</v>
      </c>
      <c r="G416" s="188"/>
      <c r="H416" s="188" t="s">
        <v>463</v>
      </c>
      <c r="I416" s="188"/>
      <c r="J416" s="188" t="s">
        <v>6</v>
      </c>
      <c r="K416" s="188"/>
      <c r="L416" s="189"/>
    </row>
    <row r="417" spans="1:12" ht="25.5" x14ac:dyDescent="0.2">
      <c r="A417" s="116" t="s">
        <v>175</v>
      </c>
      <c r="B417" s="75" t="s">
        <v>210</v>
      </c>
      <c r="C417" s="32" t="s">
        <v>33</v>
      </c>
      <c r="D417" s="32" t="s">
        <v>211</v>
      </c>
      <c r="E417" s="33" t="s">
        <v>119</v>
      </c>
      <c r="F417" s="183" t="s">
        <v>635</v>
      </c>
      <c r="G417" s="183"/>
      <c r="H417" s="183">
        <v>13.35</v>
      </c>
      <c r="I417" s="183"/>
      <c r="J417" s="184">
        <v>38.18</v>
      </c>
      <c r="K417" s="184"/>
      <c r="L417" s="185"/>
    </row>
    <row r="418" spans="1:12" ht="25.5" x14ac:dyDescent="0.2">
      <c r="A418" s="116" t="s">
        <v>175</v>
      </c>
      <c r="B418" s="75" t="s">
        <v>212</v>
      </c>
      <c r="C418" s="32" t="s">
        <v>33</v>
      </c>
      <c r="D418" s="32" t="s">
        <v>213</v>
      </c>
      <c r="E418" s="33" t="s">
        <v>214</v>
      </c>
      <c r="F418" s="183" t="s">
        <v>636</v>
      </c>
      <c r="G418" s="183"/>
      <c r="H418" s="183">
        <v>1.89E-2</v>
      </c>
      <c r="I418" s="183"/>
      <c r="J418" s="184">
        <v>0.5</v>
      </c>
      <c r="K418" s="184"/>
      <c r="L418" s="185"/>
    </row>
    <row r="419" spans="1:12" ht="38.25" x14ac:dyDescent="0.2">
      <c r="A419" s="116" t="s">
        <v>175</v>
      </c>
      <c r="B419" s="75" t="s">
        <v>215</v>
      </c>
      <c r="C419" s="32" t="s">
        <v>33</v>
      </c>
      <c r="D419" s="32" t="s">
        <v>216</v>
      </c>
      <c r="E419" s="33" t="s">
        <v>45</v>
      </c>
      <c r="F419" s="183" t="s">
        <v>637</v>
      </c>
      <c r="G419" s="183"/>
      <c r="H419" s="183">
        <v>0.78500000000000003</v>
      </c>
      <c r="I419" s="183"/>
      <c r="J419" s="184">
        <v>1.89</v>
      </c>
      <c r="K419" s="184"/>
      <c r="L419" s="185"/>
    </row>
    <row r="420" spans="1:12" ht="25.5" x14ac:dyDescent="0.2">
      <c r="A420" s="116" t="s">
        <v>175</v>
      </c>
      <c r="B420" s="75" t="s">
        <v>219</v>
      </c>
      <c r="C420" s="32" t="s">
        <v>33</v>
      </c>
      <c r="D420" s="32" t="s">
        <v>220</v>
      </c>
      <c r="E420" s="33" t="s">
        <v>52</v>
      </c>
      <c r="F420" s="183" t="s">
        <v>638</v>
      </c>
      <c r="G420" s="183"/>
      <c r="H420" s="183">
        <v>1.6234800000000001E-2</v>
      </c>
      <c r="I420" s="183"/>
      <c r="J420" s="184">
        <v>0.76839999999999997</v>
      </c>
      <c r="K420" s="184"/>
      <c r="L420" s="185"/>
    </row>
    <row r="421" spans="1:12" x14ac:dyDescent="0.2">
      <c r="A421" s="116" t="s">
        <v>175</v>
      </c>
      <c r="B421" s="75" t="s">
        <v>267</v>
      </c>
      <c r="C421" s="32" t="s">
        <v>33</v>
      </c>
      <c r="D421" s="32" t="s">
        <v>268</v>
      </c>
      <c r="E421" s="33" t="s">
        <v>143</v>
      </c>
      <c r="F421" s="183" t="s">
        <v>639</v>
      </c>
      <c r="G421" s="183"/>
      <c r="H421" s="183">
        <v>2.4344538999999998</v>
      </c>
      <c r="I421" s="183"/>
      <c r="J421" s="184">
        <v>3.8950999999999998</v>
      </c>
      <c r="K421" s="184"/>
      <c r="L421" s="185"/>
    </row>
    <row r="422" spans="1:12" x14ac:dyDescent="0.2">
      <c r="A422" s="116" t="s">
        <v>175</v>
      </c>
      <c r="B422" s="75" t="s">
        <v>237</v>
      </c>
      <c r="C422" s="32" t="s">
        <v>33</v>
      </c>
      <c r="D422" s="32" t="s">
        <v>238</v>
      </c>
      <c r="E422" s="33" t="s">
        <v>143</v>
      </c>
      <c r="F422" s="183" t="s">
        <v>529</v>
      </c>
      <c r="G422" s="183"/>
      <c r="H422" s="183">
        <v>2.3330505000000001</v>
      </c>
      <c r="I422" s="183"/>
      <c r="J422" s="184">
        <v>1.4932000000000001</v>
      </c>
      <c r="K422" s="184"/>
      <c r="L422" s="185"/>
    </row>
    <row r="423" spans="1:12" x14ac:dyDescent="0.2">
      <c r="A423" s="117"/>
      <c r="B423" s="77"/>
      <c r="C423" s="77"/>
      <c r="D423" s="77"/>
      <c r="E423" s="77"/>
      <c r="F423" s="77"/>
      <c r="G423" s="77"/>
      <c r="H423" s="77"/>
      <c r="I423" s="77"/>
      <c r="J423" s="77" t="s">
        <v>468</v>
      </c>
      <c r="K423" s="77"/>
      <c r="L423" s="118" t="s">
        <v>640</v>
      </c>
    </row>
    <row r="424" spans="1:12" x14ac:dyDescent="0.2">
      <c r="A424" s="186" t="s">
        <v>196</v>
      </c>
      <c r="B424" s="187"/>
      <c r="C424" s="187"/>
      <c r="D424" s="187"/>
      <c r="E424" s="187"/>
      <c r="F424" s="187"/>
      <c r="G424" s="187"/>
      <c r="H424" s="187"/>
      <c r="I424" s="112"/>
      <c r="J424" s="112"/>
      <c r="K424" s="112"/>
      <c r="L424" s="113"/>
    </row>
    <row r="425" spans="1:12" x14ac:dyDescent="0.2">
      <c r="A425" s="114" t="s">
        <v>462</v>
      </c>
      <c r="B425" s="77" t="s">
        <v>28</v>
      </c>
      <c r="C425" s="112" t="s">
        <v>29</v>
      </c>
      <c r="D425" s="112" t="s">
        <v>5</v>
      </c>
      <c r="E425" s="115" t="s">
        <v>30</v>
      </c>
      <c r="F425" s="188" t="s">
        <v>31</v>
      </c>
      <c r="G425" s="188"/>
      <c r="H425" s="188" t="s">
        <v>463</v>
      </c>
      <c r="I425" s="188"/>
      <c r="J425" s="188" t="s">
        <v>6</v>
      </c>
      <c r="K425" s="188"/>
      <c r="L425" s="189"/>
    </row>
    <row r="426" spans="1:12" x14ac:dyDescent="0.2">
      <c r="A426" s="116" t="s">
        <v>175</v>
      </c>
      <c r="B426" s="75" t="s">
        <v>194</v>
      </c>
      <c r="C426" s="32" t="s">
        <v>33</v>
      </c>
      <c r="D426" s="32" t="s">
        <v>195</v>
      </c>
      <c r="E426" s="33" t="s">
        <v>35</v>
      </c>
      <c r="F426" s="183" t="s">
        <v>495</v>
      </c>
      <c r="G426" s="183"/>
      <c r="H426" s="183">
        <v>1.8245203999999999</v>
      </c>
      <c r="I426" s="183"/>
      <c r="J426" s="184">
        <v>1.8975</v>
      </c>
      <c r="K426" s="184"/>
      <c r="L426" s="185"/>
    </row>
    <row r="427" spans="1:12" x14ac:dyDescent="0.2">
      <c r="A427" s="117"/>
      <c r="B427" s="77"/>
      <c r="C427" s="77"/>
      <c r="D427" s="77"/>
      <c r="E427" s="77"/>
      <c r="F427" s="77"/>
      <c r="G427" s="77"/>
      <c r="H427" s="77"/>
      <c r="I427" s="77"/>
      <c r="J427" s="77" t="s">
        <v>468</v>
      </c>
      <c r="K427" s="77"/>
      <c r="L427" s="118" t="s">
        <v>641</v>
      </c>
    </row>
    <row r="428" spans="1:12" x14ac:dyDescent="0.2">
      <c r="A428" s="186" t="s">
        <v>187</v>
      </c>
      <c r="B428" s="187"/>
      <c r="C428" s="187"/>
      <c r="D428" s="187"/>
      <c r="E428" s="187"/>
      <c r="F428" s="187"/>
      <c r="G428" s="187"/>
      <c r="H428" s="187"/>
      <c r="I428" s="112"/>
      <c r="J428" s="112"/>
      <c r="K428" s="112"/>
      <c r="L428" s="113"/>
    </row>
    <row r="429" spans="1:12" x14ac:dyDescent="0.2">
      <c r="A429" s="114" t="s">
        <v>462</v>
      </c>
      <c r="B429" s="77" t="s">
        <v>28</v>
      </c>
      <c r="C429" s="112" t="s">
        <v>29</v>
      </c>
      <c r="D429" s="112" t="s">
        <v>5</v>
      </c>
      <c r="E429" s="115" t="s">
        <v>30</v>
      </c>
      <c r="F429" s="188" t="s">
        <v>31</v>
      </c>
      <c r="G429" s="188"/>
      <c r="H429" s="188" t="s">
        <v>463</v>
      </c>
      <c r="I429" s="188"/>
      <c r="J429" s="188" t="s">
        <v>6</v>
      </c>
      <c r="K429" s="188"/>
      <c r="L429" s="189"/>
    </row>
    <row r="430" spans="1:12" x14ac:dyDescent="0.2">
      <c r="A430" s="116" t="s">
        <v>175</v>
      </c>
      <c r="B430" s="75" t="s">
        <v>185</v>
      </c>
      <c r="C430" s="32" t="s">
        <v>33</v>
      </c>
      <c r="D430" s="32" t="s">
        <v>186</v>
      </c>
      <c r="E430" s="33" t="s">
        <v>35</v>
      </c>
      <c r="F430" s="183" t="s">
        <v>472</v>
      </c>
      <c r="G430" s="183"/>
      <c r="H430" s="183">
        <v>1.8245203999999999</v>
      </c>
      <c r="I430" s="183"/>
      <c r="J430" s="184">
        <v>9.1200000000000003E-2</v>
      </c>
      <c r="K430" s="184"/>
      <c r="L430" s="185"/>
    </row>
    <row r="431" spans="1:12" x14ac:dyDescent="0.2">
      <c r="A431" s="117"/>
      <c r="B431" s="77"/>
      <c r="C431" s="77"/>
      <c r="D431" s="77"/>
      <c r="E431" s="77"/>
      <c r="F431" s="77"/>
      <c r="G431" s="77"/>
      <c r="H431" s="77"/>
      <c r="I431" s="77"/>
      <c r="J431" s="77" t="s">
        <v>468</v>
      </c>
      <c r="K431" s="77"/>
      <c r="L431" s="118" t="s">
        <v>539</v>
      </c>
    </row>
    <row r="432" spans="1:12" x14ac:dyDescent="0.2">
      <c r="A432" s="186" t="s">
        <v>183</v>
      </c>
      <c r="B432" s="187"/>
      <c r="C432" s="187"/>
      <c r="D432" s="187"/>
      <c r="E432" s="187"/>
      <c r="F432" s="187"/>
      <c r="G432" s="187"/>
      <c r="H432" s="187"/>
      <c r="I432" s="112"/>
      <c r="J432" s="112"/>
      <c r="K432" s="112"/>
      <c r="L432" s="113"/>
    </row>
    <row r="433" spans="1:12" x14ac:dyDescent="0.2">
      <c r="A433" s="114" t="s">
        <v>462</v>
      </c>
      <c r="B433" s="77" t="s">
        <v>28</v>
      </c>
      <c r="C433" s="112" t="s">
        <v>29</v>
      </c>
      <c r="D433" s="112" t="s">
        <v>5</v>
      </c>
      <c r="E433" s="115" t="s">
        <v>30</v>
      </c>
      <c r="F433" s="188" t="s">
        <v>31</v>
      </c>
      <c r="G433" s="188"/>
      <c r="H433" s="188" t="s">
        <v>463</v>
      </c>
      <c r="I433" s="188"/>
      <c r="J433" s="188" t="s">
        <v>6</v>
      </c>
      <c r="K433" s="188"/>
      <c r="L433" s="189"/>
    </row>
    <row r="434" spans="1:12" x14ac:dyDescent="0.2">
      <c r="A434" s="116" t="s">
        <v>175</v>
      </c>
      <c r="B434" s="75" t="s">
        <v>188</v>
      </c>
      <c r="C434" s="32" t="s">
        <v>33</v>
      </c>
      <c r="D434" s="32" t="s">
        <v>189</v>
      </c>
      <c r="E434" s="33" t="s">
        <v>35</v>
      </c>
      <c r="F434" s="183" t="s">
        <v>496</v>
      </c>
      <c r="G434" s="183"/>
      <c r="H434" s="183">
        <v>1.8245203999999999</v>
      </c>
      <c r="I434" s="183"/>
      <c r="J434" s="184">
        <v>4.7438000000000002</v>
      </c>
      <c r="K434" s="184"/>
      <c r="L434" s="185"/>
    </row>
    <row r="435" spans="1:12" x14ac:dyDescent="0.2">
      <c r="A435" s="116" t="s">
        <v>175</v>
      </c>
      <c r="B435" s="75" t="s">
        <v>181</v>
      </c>
      <c r="C435" s="32" t="s">
        <v>33</v>
      </c>
      <c r="D435" s="32" t="s">
        <v>182</v>
      </c>
      <c r="E435" s="33" t="s">
        <v>35</v>
      </c>
      <c r="F435" s="183" t="s">
        <v>473</v>
      </c>
      <c r="G435" s="183"/>
      <c r="H435" s="183">
        <v>1.8245203999999999</v>
      </c>
      <c r="I435" s="183"/>
      <c r="J435" s="184">
        <v>0.62029999999999996</v>
      </c>
      <c r="K435" s="184"/>
      <c r="L435" s="185"/>
    </row>
    <row r="436" spans="1:12" x14ac:dyDescent="0.2">
      <c r="A436" s="117"/>
      <c r="B436" s="77"/>
      <c r="C436" s="77"/>
      <c r="D436" s="77"/>
      <c r="E436" s="77"/>
      <c r="F436" s="77"/>
      <c r="G436" s="77"/>
      <c r="H436" s="77"/>
      <c r="I436" s="77"/>
      <c r="J436" s="77" t="s">
        <v>468</v>
      </c>
      <c r="K436" s="77"/>
      <c r="L436" s="118" t="s">
        <v>642</v>
      </c>
    </row>
    <row r="437" spans="1:12" x14ac:dyDescent="0.2">
      <c r="A437" s="114" t="s">
        <v>474</v>
      </c>
      <c r="B437" s="112"/>
      <c r="C437" s="112"/>
      <c r="D437" s="112"/>
      <c r="E437" s="112"/>
      <c r="F437" s="112"/>
      <c r="G437" s="112"/>
      <c r="H437" s="112"/>
      <c r="I437" s="112"/>
      <c r="J437" s="112"/>
      <c r="K437" s="112"/>
      <c r="L437" s="113"/>
    </row>
    <row r="438" spans="1:12" x14ac:dyDescent="0.2">
      <c r="A438" s="117"/>
      <c r="B438" s="77"/>
      <c r="C438" s="77"/>
      <c r="D438" s="77"/>
      <c r="E438" s="77"/>
      <c r="F438" s="77"/>
      <c r="G438" s="77"/>
      <c r="H438" s="77"/>
      <c r="I438" s="77"/>
      <c r="J438" s="119" t="s">
        <v>475</v>
      </c>
      <c r="K438" s="119"/>
      <c r="L438" s="120" t="s">
        <v>643</v>
      </c>
    </row>
    <row r="439" spans="1:12" x14ac:dyDescent="0.2">
      <c r="A439" s="117"/>
      <c r="B439" s="77"/>
      <c r="C439" s="77"/>
      <c r="D439" s="77"/>
      <c r="E439" s="77"/>
      <c r="F439" s="77"/>
      <c r="G439" s="77"/>
      <c r="H439" s="77"/>
      <c r="I439" s="77"/>
      <c r="J439" s="119" t="s">
        <v>477</v>
      </c>
      <c r="K439" s="119" t="s">
        <v>478</v>
      </c>
      <c r="L439" s="120" t="s">
        <v>644</v>
      </c>
    </row>
    <row r="440" spans="1:12" x14ac:dyDescent="0.2">
      <c r="A440" s="117"/>
      <c r="B440" s="77"/>
      <c r="C440" s="77"/>
      <c r="D440" s="77"/>
      <c r="E440" s="77"/>
      <c r="F440" s="77"/>
      <c r="G440" s="77"/>
      <c r="H440" s="77"/>
      <c r="I440" s="77"/>
      <c r="J440" s="119" t="s">
        <v>480</v>
      </c>
      <c r="K440" s="119"/>
      <c r="L440" s="120" t="s">
        <v>645</v>
      </c>
    </row>
    <row r="441" spans="1:12" x14ac:dyDescent="0.2">
      <c r="A441" s="117"/>
      <c r="B441" s="77"/>
      <c r="C441" s="77"/>
      <c r="D441" s="77"/>
      <c r="E441" s="77"/>
      <c r="F441" s="77"/>
      <c r="G441" s="77"/>
      <c r="H441" s="77"/>
      <c r="I441" s="77"/>
      <c r="J441" s="119" t="s">
        <v>482</v>
      </c>
      <c r="K441" s="119" t="s">
        <v>3</v>
      </c>
      <c r="L441" s="120" t="s">
        <v>646</v>
      </c>
    </row>
    <row r="442" spans="1:12" x14ac:dyDescent="0.2">
      <c r="A442" s="117"/>
      <c r="B442" s="77"/>
      <c r="C442" s="77"/>
      <c r="D442" s="77"/>
      <c r="E442" s="77"/>
      <c r="F442" s="77"/>
      <c r="G442" s="77"/>
      <c r="H442" s="77"/>
      <c r="I442" s="77"/>
      <c r="J442" s="77" t="s">
        <v>484</v>
      </c>
      <c r="K442" s="77"/>
      <c r="L442" s="118" t="s">
        <v>647</v>
      </c>
    </row>
    <row r="443" spans="1:12" x14ac:dyDescent="0.2">
      <c r="A443" s="121"/>
      <c r="B443" s="115"/>
      <c r="C443" s="115"/>
      <c r="D443" s="115"/>
      <c r="E443" s="115"/>
      <c r="F443" s="115"/>
      <c r="G443" s="115"/>
      <c r="H443" s="115"/>
      <c r="I443" s="115"/>
      <c r="J443" s="115"/>
      <c r="K443" s="115"/>
      <c r="L443" s="122"/>
    </row>
    <row r="444" spans="1:12" ht="63.75" x14ac:dyDescent="0.2">
      <c r="A444" s="123" t="s">
        <v>648</v>
      </c>
      <c r="B444" s="31" t="s">
        <v>72</v>
      </c>
      <c r="C444" s="29" t="s">
        <v>33</v>
      </c>
      <c r="D444" s="29" t="s">
        <v>73</v>
      </c>
      <c r="E444" s="30" t="s">
        <v>41</v>
      </c>
      <c r="F444" s="31"/>
      <c r="G444" s="31"/>
      <c r="H444" s="31"/>
      <c r="I444" s="31"/>
      <c r="J444" s="31"/>
      <c r="K444" s="31"/>
      <c r="L444" s="124"/>
    </row>
    <row r="445" spans="1:12" x14ac:dyDescent="0.2">
      <c r="A445" s="186" t="s">
        <v>180</v>
      </c>
      <c r="B445" s="187"/>
      <c r="C445" s="187"/>
      <c r="D445" s="187"/>
      <c r="E445" s="187"/>
      <c r="F445" s="187"/>
      <c r="G445" s="187"/>
      <c r="H445" s="187"/>
      <c r="I445" s="112"/>
      <c r="J445" s="112"/>
      <c r="K445" s="112"/>
      <c r="L445" s="113"/>
    </row>
    <row r="446" spans="1:12" x14ac:dyDescent="0.2">
      <c r="A446" s="114" t="s">
        <v>462</v>
      </c>
      <c r="B446" s="77" t="s">
        <v>28</v>
      </c>
      <c r="C446" s="112" t="s">
        <v>29</v>
      </c>
      <c r="D446" s="112" t="s">
        <v>5</v>
      </c>
      <c r="E446" s="115" t="s">
        <v>30</v>
      </c>
      <c r="F446" s="188" t="s">
        <v>31</v>
      </c>
      <c r="G446" s="188"/>
      <c r="H446" s="188" t="s">
        <v>463</v>
      </c>
      <c r="I446" s="188"/>
      <c r="J446" s="188" t="s">
        <v>6</v>
      </c>
      <c r="K446" s="188"/>
      <c r="L446" s="189"/>
    </row>
    <row r="447" spans="1:12" ht="38.25" x14ac:dyDescent="0.2">
      <c r="A447" s="116" t="s">
        <v>175</v>
      </c>
      <c r="B447" s="75" t="s">
        <v>317</v>
      </c>
      <c r="C447" s="32" t="s">
        <v>33</v>
      </c>
      <c r="D447" s="32" t="s">
        <v>318</v>
      </c>
      <c r="E447" s="33" t="s">
        <v>119</v>
      </c>
      <c r="F447" s="183" t="s">
        <v>649</v>
      </c>
      <c r="G447" s="183"/>
      <c r="H447" s="183">
        <v>1.66E-5</v>
      </c>
      <c r="I447" s="183"/>
      <c r="J447" s="184">
        <v>6.25E-2</v>
      </c>
      <c r="K447" s="184"/>
      <c r="L447" s="185"/>
    </row>
    <row r="448" spans="1:12" ht="25.5" x14ac:dyDescent="0.2">
      <c r="A448" s="116" t="s">
        <v>175</v>
      </c>
      <c r="B448" s="75" t="s">
        <v>418</v>
      </c>
      <c r="C448" s="32" t="s">
        <v>33</v>
      </c>
      <c r="D448" s="32" t="s">
        <v>419</v>
      </c>
      <c r="E448" s="33" t="s">
        <v>35</v>
      </c>
      <c r="F448" s="183" t="s">
        <v>565</v>
      </c>
      <c r="G448" s="183"/>
      <c r="H448" s="183">
        <v>0.17844289999999999</v>
      </c>
      <c r="I448" s="183"/>
      <c r="J448" s="184">
        <v>0.11600000000000001</v>
      </c>
      <c r="K448" s="184"/>
      <c r="L448" s="185"/>
    </row>
    <row r="449" spans="1:12" ht="38.25" x14ac:dyDescent="0.2">
      <c r="A449" s="116" t="s">
        <v>175</v>
      </c>
      <c r="B449" s="75" t="s">
        <v>420</v>
      </c>
      <c r="C449" s="32" t="s">
        <v>33</v>
      </c>
      <c r="D449" s="32" t="s">
        <v>421</v>
      </c>
      <c r="E449" s="33" t="s">
        <v>35</v>
      </c>
      <c r="F449" s="183" t="s">
        <v>467</v>
      </c>
      <c r="G449" s="183"/>
      <c r="H449" s="183">
        <v>0.17844289999999999</v>
      </c>
      <c r="I449" s="183"/>
      <c r="J449" s="184">
        <v>1.8E-3</v>
      </c>
      <c r="K449" s="184"/>
      <c r="L449" s="185"/>
    </row>
    <row r="450" spans="1:12" ht="25.5" x14ac:dyDescent="0.2">
      <c r="A450" s="116" t="s">
        <v>175</v>
      </c>
      <c r="B450" s="75" t="s">
        <v>291</v>
      </c>
      <c r="C450" s="32" t="s">
        <v>33</v>
      </c>
      <c r="D450" s="32" t="s">
        <v>292</v>
      </c>
      <c r="E450" s="33" t="s">
        <v>35</v>
      </c>
      <c r="F450" s="183" t="s">
        <v>550</v>
      </c>
      <c r="G450" s="183"/>
      <c r="H450" s="183">
        <v>0.46958670000000002</v>
      </c>
      <c r="I450" s="183"/>
      <c r="J450" s="184">
        <v>0.45550000000000002</v>
      </c>
      <c r="K450" s="184"/>
      <c r="L450" s="185"/>
    </row>
    <row r="451" spans="1:12" ht="25.5" x14ac:dyDescent="0.2">
      <c r="A451" s="116" t="s">
        <v>175</v>
      </c>
      <c r="B451" s="75" t="s">
        <v>293</v>
      </c>
      <c r="C451" s="32" t="s">
        <v>33</v>
      </c>
      <c r="D451" s="32" t="s">
        <v>294</v>
      </c>
      <c r="E451" s="33" t="s">
        <v>35</v>
      </c>
      <c r="F451" s="183" t="s">
        <v>551</v>
      </c>
      <c r="G451" s="183"/>
      <c r="H451" s="183">
        <v>0.46958670000000002</v>
      </c>
      <c r="I451" s="183"/>
      <c r="J451" s="184">
        <v>0.22539999999999999</v>
      </c>
      <c r="K451" s="184"/>
      <c r="L451" s="185"/>
    </row>
    <row r="452" spans="1:12" ht="25.5" x14ac:dyDescent="0.2">
      <c r="A452" s="116" t="s">
        <v>175</v>
      </c>
      <c r="B452" s="75" t="s">
        <v>303</v>
      </c>
      <c r="C452" s="32" t="s">
        <v>33</v>
      </c>
      <c r="D452" s="32" t="s">
        <v>304</v>
      </c>
      <c r="E452" s="33" t="s">
        <v>35</v>
      </c>
      <c r="F452" s="183" t="s">
        <v>492</v>
      </c>
      <c r="G452" s="183"/>
      <c r="H452" s="183">
        <v>0.17084959999999999</v>
      </c>
      <c r="I452" s="183"/>
      <c r="J452" s="184">
        <v>0.17430000000000001</v>
      </c>
      <c r="K452" s="184"/>
      <c r="L452" s="185"/>
    </row>
    <row r="453" spans="1:12" ht="25.5" x14ac:dyDescent="0.2">
      <c r="A453" s="116" t="s">
        <v>175</v>
      </c>
      <c r="B453" s="75" t="s">
        <v>305</v>
      </c>
      <c r="C453" s="32" t="s">
        <v>33</v>
      </c>
      <c r="D453" s="32" t="s">
        <v>306</v>
      </c>
      <c r="E453" s="33" t="s">
        <v>35</v>
      </c>
      <c r="F453" s="183" t="s">
        <v>473</v>
      </c>
      <c r="G453" s="183"/>
      <c r="H453" s="183">
        <v>0.17084959999999999</v>
      </c>
      <c r="I453" s="183"/>
      <c r="J453" s="184">
        <v>5.8099999999999999E-2</v>
      </c>
      <c r="K453" s="184"/>
      <c r="L453" s="185"/>
    </row>
    <row r="454" spans="1:12" x14ac:dyDescent="0.2">
      <c r="A454" s="117"/>
      <c r="B454" s="77"/>
      <c r="C454" s="77"/>
      <c r="D454" s="77"/>
      <c r="E454" s="77"/>
      <c r="F454" s="77"/>
      <c r="G454" s="77"/>
      <c r="H454" s="77"/>
      <c r="I454" s="77"/>
      <c r="J454" s="77" t="s">
        <v>468</v>
      </c>
      <c r="K454" s="77"/>
      <c r="L454" s="118" t="s">
        <v>650</v>
      </c>
    </row>
    <row r="455" spans="1:12" x14ac:dyDescent="0.2">
      <c r="A455" s="186" t="s">
        <v>178</v>
      </c>
      <c r="B455" s="187"/>
      <c r="C455" s="187"/>
      <c r="D455" s="187"/>
      <c r="E455" s="187"/>
      <c r="F455" s="187"/>
      <c r="G455" s="187"/>
      <c r="H455" s="187"/>
      <c r="I455" s="112"/>
      <c r="J455" s="112"/>
      <c r="K455" s="112"/>
      <c r="L455" s="113"/>
    </row>
    <row r="456" spans="1:12" x14ac:dyDescent="0.2">
      <c r="A456" s="114" t="s">
        <v>462</v>
      </c>
      <c r="B456" s="77" t="s">
        <v>28</v>
      </c>
      <c r="C456" s="112" t="s">
        <v>29</v>
      </c>
      <c r="D456" s="112" t="s">
        <v>5</v>
      </c>
      <c r="E456" s="115" t="s">
        <v>30</v>
      </c>
      <c r="F456" s="188" t="s">
        <v>31</v>
      </c>
      <c r="G456" s="188"/>
      <c r="H456" s="188" t="s">
        <v>463</v>
      </c>
      <c r="I456" s="188"/>
      <c r="J456" s="188" t="s">
        <v>6</v>
      </c>
      <c r="K456" s="188"/>
      <c r="L456" s="189"/>
    </row>
    <row r="457" spans="1:12" ht="25.5" x14ac:dyDescent="0.2">
      <c r="A457" s="116" t="s">
        <v>175</v>
      </c>
      <c r="B457" s="75" t="s">
        <v>362</v>
      </c>
      <c r="C457" s="32" t="s">
        <v>33</v>
      </c>
      <c r="D457" s="32" t="s">
        <v>363</v>
      </c>
      <c r="E457" s="33" t="s">
        <v>35</v>
      </c>
      <c r="F457" s="183" t="s">
        <v>651</v>
      </c>
      <c r="G457" s="183"/>
      <c r="H457" s="183">
        <v>0.17953</v>
      </c>
      <c r="I457" s="183"/>
      <c r="J457" s="184">
        <v>1.4020999999999999</v>
      </c>
      <c r="K457" s="184"/>
      <c r="L457" s="185"/>
    </row>
    <row r="458" spans="1:12" x14ac:dyDescent="0.2">
      <c r="A458" s="116" t="s">
        <v>175</v>
      </c>
      <c r="B458" s="75" t="s">
        <v>374</v>
      </c>
      <c r="C458" s="32" t="s">
        <v>33</v>
      </c>
      <c r="D458" s="32" t="s">
        <v>375</v>
      </c>
      <c r="E458" s="33" t="s">
        <v>35</v>
      </c>
      <c r="F458" s="183" t="s">
        <v>553</v>
      </c>
      <c r="G458" s="183"/>
      <c r="H458" s="183">
        <v>0.47732819999999998</v>
      </c>
      <c r="I458" s="183"/>
      <c r="J458" s="184">
        <v>3.0788000000000002</v>
      </c>
      <c r="K458" s="184"/>
      <c r="L458" s="185"/>
    </row>
    <row r="459" spans="1:12" x14ac:dyDescent="0.2">
      <c r="A459" s="116" t="s">
        <v>175</v>
      </c>
      <c r="B459" s="75" t="s">
        <v>378</v>
      </c>
      <c r="C459" s="32" t="s">
        <v>33</v>
      </c>
      <c r="D459" s="32" t="s">
        <v>379</v>
      </c>
      <c r="E459" s="33" t="s">
        <v>35</v>
      </c>
      <c r="F459" s="183" t="s">
        <v>508</v>
      </c>
      <c r="G459" s="183"/>
      <c r="H459" s="183">
        <v>0.17366619999999999</v>
      </c>
      <c r="I459" s="183"/>
      <c r="J459" s="184">
        <v>0.82669999999999999</v>
      </c>
      <c r="K459" s="184"/>
      <c r="L459" s="185"/>
    </row>
    <row r="460" spans="1:12" x14ac:dyDescent="0.2">
      <c r="A460" s="117"/>
      <c r="B460" s="77"/>
      <c r="C460" s="77"/>
      <c r="D460" s="77"/>
      <c r="E460" s="77"/>
      <c r="F460" s="77"/>
      <c r="G460" s="77"/>
      <c r="H460" s="77"/>
      <c r="I460" s="77"/>
      <c r="J460" s="77" t="s">
        <v>468</v>
      </c>
      <c r="K460" s="77"/>
      <c r="L460" s="118" t="s">
        <v>652</v>
      </c>
    </row>
    <row r="461" spans="1:12" x14ac:dyDescent="0.2">
      <c r="A461" s="186" t="s">
        <v>198</v>
      </c>
      <c r="B461" s="187"/>
      <c r="C461" s="187"/>
      <c r="D461" s="187"/>
      <c r="E461" s="187"/>
      <c r="F461" s="187"/>
      <c r="G461" s="187"/>
      <c r="H461" s="187"/>
      <c r="I461" s="112"/>
      <c r="J461" s="112"/>
      <c r="K461" s="112"/>
      <c r="L461" s="113"/>
    </row>
    <row r="462" spans="1:12" x14ac:dyDescent="0.2">
      <c r="A462" s="114" t="s">
        <v>462</v>
      </c>
      <c r="B462" s="77" t="s">
        <v>28</v>
      </c>
      <c r="C462" s="112" t="s">
        <v>29</v>
      </c>
      <c r="D462" s="112" t="s">
        <v>5</v>
      </c>
      <c r="E462" s="115" t="s">
        <v>30</v>
      </c>
      <c r="F462" s="188" t="s">
        <v>31</v>
      </c>
      <c r="G462" s="188"/>
      <c r="H462" s="188" t="s">
        <v>463</v>
      </c>
      <c r="I462" s="188"/>
      <c r="J462" s="188" t="s">
        <v>6</v>
      </c>
      <c r="K462" s="188"/>
      <c r="L462" s="189"/>
    </row>
    <row r="463" spans="1:12" ht="25.5" x14ac:dyDescent="0.2">
      <c r="A463" s="116" t="s">
        <v>175</v>
      </c>
      <c r="B463" s="75" t="s">
        <v>219</v>
      </c>
      <c r="C463" s="32" t="s">
        <v>33</v>
      </c>
      <c r="D463" s="32" t="s">
        <v>220</v>
      </c>
      <c r="E463" s="33" t="s">
        <v>52</v>
      </c>
      <c r="F463" s="183" t="s">
        <v>638</v>
      </c>
      <c r="G463" s="183"/>
      <c r="H463" s="183">
        <v>4.8461299999999999E-2</v>
      </c>
      <c r="I463" s="183"/>
      <c r="J463" s="184">
        <v>2.2936999999999999</v>
      </c>
      <c r="K463" s="184"/>
      <c r="L463" s="185"/>
    </row>
    <row r="464" spans="1:12" x14ac:dyDescent="0.2">
      <c r="A464" s="116" t="s">
        <v>175</v>
      </c>
      <c r="B464" s="75" t="s">
        <v>267</v>
      </c>
      <c r="C464" s="32" t="s">
        <v>33</v>
      </c>
      <c r="D464" s="32" t="s">
        <v>268</v>
      </c>
      <c r="E464" s="33" t="s">
        <v>143</v>
      </c>
      <c r="F464" s="183" t="s">
        <v>639</v>
      </c>
      <c r="G464" s="183"/>
      <c r="H464" s="183">
        <v>7.2767151999999999</v>
      </c>
      <c r="I464" s="183"/>
      <c r="J464" s="184">
        <v>11.6427</v>
      </c>
      <c r="K464" s="184"/>
      <c r="L464" s="185"/>
    </row>
    <row r="465" spans="1:12" x14ac:dyDescent="0.2">
      <c r="A465" s="116" t="s">
        <v>175</v>
      </c>
      <c r="B465" s="75" t="s">
        <v>237</v>
      </c>
      <c r="C465" s="32" t="s">
        <v>33</v>
      </c>
      <c r="D465" s="32" t="s">
        <v>238</v>
      </c>
      <c r="E465" s="33" t="s">
        <v>143</v>
      </c>
      <c r="F465" s="183" t="s">
        <v>529</v>
      </c>
      <c r="G465" s="183"/>
      <c r="H465" s="183">
        <v>6.9735500999999998</v>
      </c>
      <c r="I465" s="183"/>
      <c r="J465" s="184">
        <v>4.4630999999999998</v>
      </c>
      <c r="K465" s="184"/>
      <c r="L465" s="185"/>
    </row>
    <row r="466" spans="1:12" ht="25.5" x14ac:dyDescent="0.2">
      <c r="A466" s="116" t="s">
        <v>175</v>
      </c>
      <c r="B466" s="75" t="s">
        <v>319</v>
      </c>
      <c r="C466" s="32" t="s">
        <v>33</v>
      </c>
      <c r="D466" s="32" t="s">
        <v>320</v>
      </c>
      <c r="E466" s="33" t="s">
        <v>321</v>
      </c>
      <c r="F466" s="183" t="s">
        <v>653</v>
      </c>
      <c r="G466" s="183"/>
      <c r="H466" s="183">
        <v>5.21241E-2</v>
      </c>
      <c r="I466" s="183"/>
      <c r="J466" s="184">
        <v>4.6899999999999997E-2</v>
      </c>
      <c r="K466" s="184"/>
      <c r="L466" s="185"/>
    </row>
    <row r="467" spans="1:12" x14ac:dyDescent="0.2">
      <c r="A467" s="117"/>
      <c r="B467" s="77"/>
      <c r="C467" s="77"/>
      <c r="D467" s="77"/>
      <c r="E467" s="77"/>
      <c r="F467" s="77"/>
      <c r="G467" s="77"/>
      <c r="H467" s="77"/>
      <c r="I467" s="77"/>
      <c r="J467" s="77" t="s">
        <v>468</v>
      </c>
      <c r="K467" s="77"/>
      <c r="L467" s="118" t="s">
        <v>654</v>
      </c>
    </row>
    <row r="468" spans="1:12" x14ac:dyDescent="0.2">
      <c r="A468" s="186" t="s">
        <v>196</v>
      </c>
      <c r="B468" s="187"/>
      <c r="C468" s="187"/>
      <c r="D468" s="187"/>
      <c r="E468" s="187"/>
      <c r="F468" s="187"/>
      <c r="G468" s="187"/>
      <c r="H468" s="187"/>
      <c r="I468" s="112"/>
      <c r="J468" s="112"/>
      <c r="K468" s="112"/>
      <c r="L468" s="113"/>
    </row>
    <row r="469" spans="1:12" x14ac:dyDescent="0.2">
      <c r="A469" s="114" t="s">
        <v>462</v>
      </c>
      <c r="B469" s="77" t="s">
        <v>28</v>
      </c>
      <c r="C469" s="112" t="s">
        <v>29</v>
      </c>
      <c r="D469" s="112" t="s">
        <v>5</v>
      </c>
      <c r="E469" s="115" t="s">
        <v>30</v>
      </c>
      <c r="F469" s="188" t="s">
        <v>31</v>
      </c>
      <c r="G469" s="188"/>
      <c r="H469" s="188" t="s">
        <v>463</v>
      </c>
      <c r="I469" s="188"/>
      <c r="J469" s="188" t="s">
        <v>6</v>
      </c>
      <c r="K469" s="188"/>
      <c r="L469" s="189"/>
    </row>
    <row r="470" spans="1:12" x14ac:dyDescent="0.2">
      <c r="A470" s="116" t="s">
        <v>175</v>
      </c>
      <c r="B470" s="75" t="s">
        <v>194</v>
      </c>
      <c r="C470" s="32" t="s">
        <v>33</v>
      </c>
      <c r="D470" s="32" t="s">
        <v>195</v>
      </c>
      <c r="E470" s="33" t="s">
        <v>35</v>
      </c>
      <c r="F470" s="183" t="s">
        <v>495</v>
      </c>
      <c r="G470" s="183"/>
      <c r="H470" s="183">
        <v>0.81887920000000003</v>
      </c>
      <c r="I470" s="183"/>
      <c r="J470" s="184">
        <v>0.85160000000000002</v>
      </c>
      <c r="K470" s="184"/>
      <c r="L470" s="185"/>
    </row>
    <row r="471" spans="1:12" x14ac:dyDescent="0.2">
      <c r="A471" s="117"/>
      <c r="B471" s="77"/>
      <c r="C471" s="77"/>
      <c r="D471" s="77"/>
      <c r="E471" s="77"/>
      <c r="F471" s="77"/>
      <c r="G471" s="77"/>
      <c r="H471" s="77"/>
      <c r="I471" s="77"/>
      <c r="J471" s="77" t="s">
        <v>468</v>
      </c>
      <c r="K471" s="77"/>
      <c r="L471" s="118" t="s">
        <v>655</v>
      </c>
    </row>
    <row r="472" spans="1:12" x14ac:dyDescent="0.2">
      <c r="A472" s="186" t="s">
        <v>187</v>
      </c>
      <c r="B472" s="187"/>
      <c r="C472" s="187"/>
      <c r="D472" s="187"/>
      <c r="E472" s="187"/>
      <c r="F472" s="187"/>
      <c r="G472" s="187"/>
      <c r="H472" s="187"/>
      <c r="I472" s="112"/>
      <c r="J472" s="112"/>
      <c r="K472" s="112"/>
      <c r="L472" s="113"/>
    </row>
    <row r="473" spans="1:12" x14ac:dyDescent="0.2">
      <c r="A473" s="114" t="s">
        <v>462</v>
      </c>
      <c r="B473" s="77" t="s">
        <v>28</v>
      </c>
      <c r="C473" s="112" t="s">
        <v>29</v>
      </c>
      <c r="D473" s="112" t="s">
        <v>5</v>
      </c>
      <c r="E473" s="115" t="s">
        <v>30</v>
      </c>
      <c r="F473" s="188" t="s">
        <v>31</v>
      </c>
      <c r="G473" s="188"/>
      <c r="H473" s="188" t="s">
        <v>463</v>
      </c>
      <c r="I473" s="188"/>
      <c r="J473" s="188" t="s">
        <v>6</v>
      </c>
      <c r="K473" s="188"/>
      <c r="L473" s="189"/>
    </row>
    <row r="474" spans="1:12" x14ac:dyDescent="0.2">
      <c r="A474" s="116" t="s">
        <v>175</v>
      </c>
      <c r="B474" s="75" t="s">
        <v>185</v>
      </c>
      <c r="C474" s="32" t="s">
        <v>33</v>
      </c>
      <c r="D474" s="32" t="s">
        <v>186</v>
      </c>
      <c r="E474" s="33" t="s">
        <v>35</v>
      </c>
      <c r="F474" s="183" t="s">
        <v>472</v>
      </c>
      <c r="G474" s="183"/>
      <c r="H474" s="183">
        <v>0.81887920000000003</v>
      </c>
      <c r="I474" s="183"/>
      <c r="J474" s="184">
        <v>4.0899999999999999E-2</v>
      </c>
      <c r="K474" s="184"/>
      <c r="L474" s="185"/>
    </row>
    <row r="475" spans="1:12" x14ac:dyDescent="0.2">
      <c r="A475" s="117"/>
      <c r="B475" s="77"/>
      <c r="C475" s="77"/>
      <c r="D475" s="77"/>
      <c r="E475" s="77"/>
      <c r="F475" s="77"/>
      <c r="G475" s="77"/>
      <c r="H475" s="77"/>
      <c r="I475" s="77"/>
      <c r="J475" s="77" t="s">
        <v>468</v>
      </c>
      <c r="K475" s="77"/>
      <c r="L475" s="118" t="s">
        <v>568</v>
      </c>
    </row>
    <row r="476" spans="1:12" x14ac:dyDescent="0.2">
      <c r="A476" s="186" t="s">
        <v>183</v>
      </c>
      <c r="B476" s="187"/>
      <c r="C476" s="187"/>
      <c r="D476" s="187"/>
      <c r="E476" s="187"/>
      <c r="F476" s="187"/>
      <c r="G476" s="187"/>
      <c r="H476" s="187"/>
      <c r="I476" s="112"/>
      <c r="J476" s="112"/>
      <c r="K476" s="112"/>
      <c r="L476" s="113"/>
    </row>
    <row r="477" spans="1:12" x14ac:dyDescent="0.2">
      <c r="A477" s="114" t="s">
        <v>462</v>
      </c>
      <c r="B477" s="77" t="s">
        <v>28</v>
      </c>
      <c r="C477" s="112" t="s">
        <v>29</v>
      </c>
      <c r="D477" s="112" t="s">
        <v>5</v>
      </c>
      <c r="E477" s="115" t="s">
        <v>30</v>
      </c>
      <c r="F477" s="188" t="s">
        <v>31</v>
      </c>
      <c r="G477" s="188"/>
      <c r="H477" s="188" t="s">
        <v>463</v>
      </c>
      <c r="I477" s="188"/>
      <c r="J477" s="188" t="s">
        <v>6</v>
      </c>
      <c r="K477" s="188"/>
      <c r="L477" s="189"/>
    </row>
    <row r="478" spans="1:12" x14ac:dyDescent="0.2">
      <c r="A478" s="116" t="s">
        <v>175</v>
      </c>
      <c r="B478" s="75" t="s">
        <v>188</v>
      </c>
      <c r="C478" s="32" t="s">
        <v>33</v>
      </c>
      <c r="D478" s="32" t="s">
        <v>189</v>
      </c>
      <c r="E478" s="33" t="s">
        <v>35</v>
      </c>
      <c r="F478" s="183" t="s">
        <v>496</v>
      </c>
      <c r="G478" s="183"/>
      <c r="H478" s="183">
        <v>0.81887920000000003</v>
      </c>
      <c r="I478" s="183"/>
      <c r="J478" s="184">
        <v>2.1291000000000002</v>
      </c>
      <c r="K478" s="184"/>
      <c r="L478" s="185"/>
    </row>
    <row r="479" spans="1:12" x14ac:dyDescent="0.2">
      <c r="A479" s="116" t="s">
        <v>175</v>
      </c>
      <c r="B479" s="75" t="s">
        <v>181</v>
      </c>
      <c r="C479" s="32" t="s">
        <v>33</v>
      </c>
      <c r="D479" s="32" t="s">
        <v>182</v>
      </c>
      <c r="E479" s="33" t="s">
        <v>35</v>
      </c>
      <c r="F479" s="183" t="s">
        <v>473</v>
      </c>
      <c r="G479" s="183"/>
      <c r="H479" s="183">
        <v>0.81887920000000003</v>
      </c>
      <c r="I479" s="183"/>
      <c r="J479" s="184">
        <v>0.27839999999999998</v>
      </c>
      <c r="K479" s="184"/>
      <c r="L479" s="185"/>
    </row>
    <row r="480" spans="1:12" x14ac:dyDescent="0.2">
      <c r="A480" s="117"/>
      <c r="B480" s="77"/>
      <c r="C480" s="77"/>
      <c r="D480" s="77"/>
      <c r="E480" s="77"/>
      <c r="F480" s="77"/>
      <c r="G480" s="77"/>
      <c r="H480" s="77"/>
      <c r="I480" s="77"/>
      <c r="J480" s="77" t="s">
        <v>468</v>
      </c>
      <c r="K480" s="77"/>
      <c r="L480" s="118" t="s">
        <v>637</v>
      </c>
    </row>
    <row r="481" spans="1:12" x14ac:dyDescent="0.2">
      <c r="A481" s="114" t="s">
        <v>474</v>
      </c>
      <c r="B481" s="112"/>
      <c r="C481" s="112"/>
      <c r="D481" s="112"/>
      <c r="E481" s="112"/>
      <c r="F481" s="112"/>
      <c r="G481" s="112"/>
      <c r="H481" s="112"/>
      <c r="I481" s="112"/>
      <c r="J481" s="112"/>
      <c r="K481" s="112"/>
      <c r="L481" s="113"/>
    </row>
    <row r="482" spans="1:12" x14ac:dyDescent="0.2">
      <c r="A482" s="117"/>
      <c r="B482" s="77"/>
      <c r="C482" s="77"/>
      <c r="D482" s="77"/>
      <c r="E482" s="77"/>
      <c r="F482" s="77"/>
      <c r="G482" s="77"/>
      <c r="H482" s="77"/>
      <c r="I482" s="77"/>
      <c r="J482" s="119" t="s">
        <v>475</v>
      </c>
      <c r="K482" s="119"/>
      <c r="L482" s="120" t="s">
        <v>656</v>
      </c>
    </row>
    <row r="483" spans="1:12" x14ac:dyDescent="0.2">
      <c r="A483" s="117"/>
      <c r="B483" s="77"/>
      <c r="C483" s="77"/>
      <c r="D483" s="77"/>
      <c r="E483" s="77"/>
      <c r="F483" s="77"/>
      <c r="G483" s="77"/>
      <c r="H483" s="77"/>
      <c r="I483" s="77"/>
      <c r="J483" s="119" t="s">
        <v>477</v>
      </c>
      <c r="K483" s="119" t="s">
        <v>478</v>
      </c>
      <c r="L483" s="120" t="s">
        <v>657</v>
      </c>
    </row>
    <row r="484" spans="1:12" x14ac:dyDescent="0.2">
      <c r="A484" s="117"/>
      <c r="B484" s="77"/>
      <c r="C484" s="77"/>
      <c r="D484" s="77"/>
      <c r="E484" s="77"/>
      <c r="F484" s="77"/>
      <c r="G484" s="77"/>
      <c r="H484" s="77"/>
      <c r="I484" s="77"/>
      <c r="J484" s="119" t="s">
        <v>480</v>
      </c>
      <c r="K484" s="119"/>
      <c r="L484" s="120" t="s">
        <v>658</v>
      </c>
    </row>
    <row r="485" spans="1:12" x14ac:dyDescent="0.2">
      <c r="A485" s="117"/>
      <c r="B485" s="77"/>
      <c r="C485" s="77"/>
      <c r="D485" s="77"/>
      <c r="E485" s="77"/>
      <c r="F485" s="77"/>
      <c r="G485" s="77"/>
      <c r="H485" s="77"/>
      <c r="I485" s="77"/>
      <c r="J485" s="119" t="s">
        <v>482</v>
      </c>
      <c r="K485" s="119" t="s">
        <v>3</v>
      </c>
      <c r="L485" s="120" t="s">
        <v>659</v>
      </c>
    </row>
    <row r="486" spans="1:12" x14ac:dyDescent="0.2">
      <c r="A486" s="117"/>
      <c r="B486" s="77"/>
      <c r="C486" s="77"/>
      <c r="D486" s="77"/>
      <c r="E486" s="77"/>
      <c r="F486" s="77"/>
      <c r="G486" s="77"/>
      <c r="H486" s="77"/>
      <c r="I486" s="77"/>
      <c r="J486" s="77" t="s">
        <v>484</v>
      </c>
      <c r="K486" s="77"/>
      <c r="L486" s="118" t="s">
        <v>660</v>
      </c>
    </row>
    <row r="487" spans="1:12" x14ac:dyDescent="0.2">
      <c r="A487" s="121"/>
      <c r="B487" s="115"/>
      <c r="C487" s="115"/>
      <c r="D487" s="115"/>
      <c r="E487" s="115"/>
      <c r="F487" s="115"/>
      <c r="G487" s="115"/>
      <c r="H487" s="115"/>
      <c r="I487" s="115"/>
      <c r="J487" s="115"/>
      <c r="K487" s="115"/>
      <c r="L487" s="122"/>
    </row>
    <row r="488" spans="1:12" ht="51" x14ac:dyDescent="0.2">
      <c r="A488" s="123" t="s">
        <v>661</v>
      </c>
      <c r="B488" s="31" t="s">
        <v>75</v>
      </c>
      <c r="C488" s="29" t="s">
        <v>33</v>
      </c>
      <c r="D488" s="29" t="s">
        <v>76</v>
      </c>
      <c r="E488" s="30" t="s">
        <v>41</v>
      </c>
      <c r="F488" s="31"/>
      <c r="G488" s="31"/>
      <c r="H488" s="31"/>
      <c r="I488" s="31"/>
      <c r="J488" s="31"/>
      <c r="K488" s="31"/>
      <c r="L488" s="124"/>
    </row>
    <row r="489" spans="1:12" x14ac:dyDescent="0.2">
      <c r="A489" s="186" t="s">
        <v>180</v>
      </c>
      <c r="B489" s="187"/>
      <c r="C489" s="187"/>
      <c r="D489" s="187"/>
      <c r="E489" s="187"/>
      <c r="F489" s="187"/>
      <c r="G489" s="187"/>
      <c r="H489" s="187"/>
      <c r="I489" s="112"/>
      <c r="J489" s="112"/>
      <c r="K489" s="112"/>
      <c r="L489" s="113"/>
    </row>
    <row r="490" spans="1:12" x14ac:dyDescent="0.2">
      <c r="A490" s="114" t="s">
        <v>462</v>
      </c>
      <c r="B490" s="77" t="s">
        <v>28</v>
      </c>
      <c r="C490" s="112" t="s">
        <v>29</v>
      </c>
      <c r="D490" s="112" t="s">
        <v>5</v>
      </c>
      <c r="E490" s="115" t="s">
        <v>30</v>
      </c>
      <c r="F490" s="188" t="s">
        <v>31</v>
      </c>
      <c r="G490" s="188"/>
      <c r="H490" s="188" t="s">
        <v>463</v>
      </c>
      <c r="I490" s="188"/>
      <c r="J490" s="188" t="s">
        <v>6</v>
      </c>
      <c r="K490" s="188"/>
      <c r="L490" s="189"/>
    </row>
    <row r="491" spans="1:12" ht="38.25" x14ac:dyDescent="0.2">
      <c r="A491" s="116" t="s">
        <v>175</v>
      </c>
      <c r="B491" s="75" t="s">
        <v>317</v>
      </c>
      <c r="C491" s="32" t="s">
        <v>33</v>
      </c>
      <c r="D491" s="32" t="s">
        <v>318</v>
      </c>
      <c r="E491" s="33" t="s">
        <v>119</v>
      </c>
      <c r="F491" s="183" t="s">
        <v>649</v>
      </c>
      <c r="G491" s="183"/>
      <c r="H491" s="183">
        <v>1.7999999999999999E-6</v>
      </c>
      <c r="I491" s="183"/>
      <c r="J491" s="184">
        <v>6.7999999999999996E-3</v>
      </c>
      <c r="K491" s="184"/>
      <c r="L491" s="185"/>
    </row>
    <row r="492" spans="1:12" ht="25.5" x14ac:dyDescent="0.2">
      <c r="A492" s="116" t="s">
        <v>175</v>
      </c>
      <c r="B492" s="75" t="s">
        <v>418</v>
      </c>
      <c r="C492" s="32" t="s">
        <v>33</v>
      </c>
      <c r="D492" s="32" t="s">
        <v>419</v>
      </c>
      <c r="E492" s="33" t="s">
        <v>35</v>
      </c>
      <c r="F492" s="183" t="s">
        <v>565</v>
      </c>
      <c r="G492" s="183"/>
      <c r="H492" s="183">
        <v>1.7840200000000001E-2</v>
      </c>
      <c r="I492" s="183"/>
      <c r="J492" s="184">
        <v>1.1599999999999999E-2</v>
      </c>
      <c r="K492" s="184"/>
      <c r="L492" s="185"/>
    </row>
    <row r="493" spans="1:12" ht="38.25" x14ac:dyDescent="0.2">
      <c r="A493" s="116" t="s">
        <v>175</v>
      </c>
      <c r="B493" s="75" t="s">
        <v>420</v>
      </c>
      <c r="C493" s="32" t="s">
        <v>33</v>
      </c>
      <c r="D493" s="32" t="s">
        <v>421</v>
      </c>
      <c r="E493" s="33" t="s">
        <v>35</v>
      </c>
      <c r="F493" s="183" t="s">
        <v>467</v>
      </c>
      <c r="G493" s="183"/>
      <c r="H493" s="183">
        <v>1.7840200000000001E-2</v>
      </c>
      <c r="I493" s="183"/>
      <c r="J493" s="184">
        <v>2.0000000000000001E-4</v>
      </c>
      <c r="K493" s="184"/>
      <c r="L493" s="185"/>
    </row>
    <row r="494" spans="1:12" ht="25.5" x14ac:dyDescent="0.2">
      <c r="A494" s="116" t="s">
        <v>175</v>
      </c>
      <c r="B494" s="75" t="s">
        <v>291</v>
      </c>
      <c r="C494" s="32" t="s">
        <v>33</v>
      </c>
      <c r="D494" s="32" t="s">
        <v>292</v>
      </c>
      <c r="E494" s="33" t="s">
        <v>35</v>
      </c>
      <c r="F494" s="183" t="s">
        <v>550</v>
      </c>
      <c r="G494" s="183"/>
      <c r="H494" s="183">
        <v>6.9471199999999997E-2</v>
      </c>
      <c r="I494" s="183"/>
      <c r="J494" s="184">
        <v>6.7400000000000002E-2</v>
      </c>
      <c r="K494" s="184"/>
      <c r="L494" s="185"/>
    </row>
    <row r="495" spans="1:12" ht="25.5" x14ac:dyDescent="0.2">
      <c r="A495" s="116" t="s">
        <v>175</v>
      </c>
      <c r="B495" s="75" t="s">
        <v>293</v>
      </c>
      <c r="C495" s="32" t="s">
        <v>33</v>
      </c>
      <c r="D495" s="32" t="s">
        <v>294</v>
      </c>
      <c r="E495" s="33" t="s">
        <v>35</v>
      </c>
      <c r="F495" s="183" t="s">
        <v>551</v>
      </c>
      <c r="G495" s="183"/>
      <c r="H495" s="183">
        <v>6.9471199999999997E-2</v>
      </c>
      <c r="I495" s="183"/>
      <c r="J495" s="184">
        <v>3.3300000000000003E-2</v>
      </c>
      <c r="K495" s="184"/>
      <c r="L495" s="185"/>
    </row>
    <row r="496" spans="1:12" ht="25.5" x14ac:dyDescent="0.2">
      <c r="A496" s="116" t="s">
        <v>175</v>
      </c>
      <c r="B496" s="75" t="s">
        <v>303</v>
      </c>
      <c r="C496" s="32" t="s">
        <v>33</v>
      </c>
      <c r="D496" s="32" t="s">
        <v>304</v>
      </c>
      <c r="E496" s="33" t="s">
        <v>35</v>
      </c>
      <c r="F496" s="183" t="s">
        <v>492</v>
      </c>
      <c r="G496" s="183"/>
      <c r="H496" s="183">
        <v>6.9471000000000003E-3</v>
      </c>
      <c r="I496" s="183"/>
      <c r="J496" s="184">
        <v>7.1000000000000004E-3</v>
      </c>
      <c r="K496" s="184"/>
      <c r="L496" s="185"/>
    </row>
    <row r="497" spans="1:12" ht="25.5" x14ac:dyDescent="0.2">
      <c r="A497" s="116" t="s">
        <v>175</v>
      </c>
      <c r="B497" s="75" t="s">
        <v>305</v>
      </c>
      <c r="C497" s="32" t="s">
        <v>33</v>
      </c>
      <c r="D497" s="32" t="s">
        <v>306</v>
      </c>
      <c r="E497" s="33" t="s">
        <v>35</v>
      </c>
      <c r="F497" s="183" t="s">
        <v>473</v>
      </c>
      <c r="G497" s="183"/>
      <c r="H497" s="183">
        <v>6.9471000000000003E-3</v>
      </c>
      <c r="I497" s="183"/>
      <c r="J497" s="184">
        <v>2.3999999999999998E-3</v>
      </c>
      <c r="K497" s="184"/>
      <c r="L497" s="185"/>
    </row>
    <row r="498" spans="1:12" x14ac:dyDescent="0.2">
      <c r="A498" s="117"/>
      <c r="B498" s="77"/>
      <c r="C498" s="77"/>
      <c r="D498" s="77"/>
      <c r="E498" s="77"/>
      <c r="F498" s="77"/>
      <c r="G498" s="77"/>
      <c r="H498" s="77"/>
      <c r="I498" s="77"/>
      <c r="J498" s="77" t="s">
        <v>468</v>
      </c>
      <c r="K498" s="77"/>
      <c r="L498" s="118" t="s">
        <v>662</v>
      </c>
    </row>
    <row r="499" spans="1:12" x14ac:dyDescent="0.2">
      <c r="A499" s="186" t="s">
        <v>178</v>
      </c>
      <c r="B499" s="187"/>
      <c r="C499" s="187"/>
      <c r="D499" s="187"/>
      <c r="E499" s="187"/>
      <c r="F499" s="187"/>
      <c r="G499" s="187"/>
      <c r="H499" s="187"/>
      <c r="I499" s="112"/>
      <c r="J499" s="112"/>
      <c r="K499" s="112"/>
      <c r="L499" s="113"/>
    </row>
    <row r="500" spans="1:12" x14ac:dyDescent="0.2">
      <c r="A500" s="114" t="s">
        <v>462</v>
      </c>
      <c r="B500" s="77" t="s">
        <v>28</v>
      </c>
      <c r="C500" s="112" t="s">
        <v>29</v>
      </c>
      <c r="D500" s="112" t="s">
        <v>5</v>
      </c>
      <c r="E500" s="115" t="s">
        <v>30</v>
      </c>
      <c r="F500" s="188" t="s">
        <v>31</v>
      </c>
      <c r="G500" s="188"/>
      <c r="H500" s="188" t="s">
        <v>463</v>
      </c>
      <c r="I500" s="188"/>
      <c r="J500" s="188" t="s">
        <v>6</v>
      </c>
      <c r="K500" s="188"/>
      <c r="L500" s="189"/>
    </row>
    <row r="501" spans="1:12" ht="25.5" x14ac:dyDescent="0.2">
      <c r="A501" s="116" t="s">
        <v>175</v>
      </c>
      <c r="B501" s="75" t="s">
        <v>362</v>
      </c>
      <c r="C501" s="32" t="s">
        <v>33</v>
      </c>
      <c r="D501" s="32" t="s">
        <v>363</v>
      </c>
      <c r="E501" s="33" t="s">
        <v>35</v>
      </c>
      <c r="F501" s="183" t="s">
        <v>651</v>
      </c>
      <c r="G501" s="183"/>
      <c r="H501" s="183">
        <v>1.7927599999999998E-2</v>
      </c>
      <c r="I501" s="183"/>
      <c r="J501" s="184">
        <v>0.14000000000000001</v>
      </c>
      <c r="K501" s="184"/>
      <c r="L501" s="185"/>
    </row>
    <row r="502" spans="1:12" x14ac:dyDescent="0.2">
      <c r="A502" s="116" t="s">
        <v>175</v>
      </c>
      <c r="B502" s="75" t="s">
        <v>374</v>
      </c>
      <c r="C502" s="32" t="s">
        <v>33</v>
      </c>
      <c r="D502" s="32" t="s">
        <v>375</v>
      </c>
      <c r="E502" s="33" t="s">
        <v>35</v>
      </c>
      <c r="F502" s="183" t="s">
        <v>553</v>
      </c>
      <c r="G502" s="183"/>
      <c r="H502" s="183">
        <v>7.0532899999999996E-2</v>
      </c>
      <c r="I502" s="183"/>
      <c r="J502" s="184">
        <v>0.45490000000000003</v>
      </c>
      <c r="K502" s="184"/>
      <c r="L502" s="185"/>
    </row>
    <row r="503" spans="1:12" x14ac:dyDescent="0.2">
      <c r="A503" s="116" t="s">
        <v>175</v>
      </c>
      <c r="B503" s="75" t="s">
        <v>378</v>
      </c>
      <c r="C503" s="32" t="s">
        <v>33</v>
      </c>
      <c r="D503" s="32" t="s">
        <v>379</v>
      </c>
      <c r="E503" s="33" t="s">
        <v>35</v>
      </c>
      <c r="F503" s="183" t="s">
        <v>508</v>
      </c>
      <c r="G503" s="183"/>
      <c r="H503" s="183">
        <v>7.0533000000000002E-3</v>
      </c>
      <c r="I503" s="183"/>
      <c r="J503" s="184">
        <v>3.3599999999999998E-2</v>
      </c>
      <c r="K503" s="184"/>
      <c r="L503" s="185"/>
    </row>
    <row r="504" spans="1:12" x14ac:dyDescent="0.2">
      <c r="A504" s="117"/>
      <c r="B504" s="77"/>
      <c r="C504" s="77"/>
      <c r="D504" s="77"/>
      <c r="E504" s="77"/>
      <c r="F504" s="77"/>
      <c r="G504" s="77"/>
      <c r="H504" s="77"/>
      <c r="I504" s="77"/>
      <c r="J504" s="77" t="s">
        <v>468</v>
      </c>
      <c r="K504" s="77"/>
      <c r="L504" s="118" t="s">
        <v>663</v>
      </c>
    </row>
    <row r="505" spans="1:12" x14ac:dyDescent="0.2">
      <c r="A505" s="186" t="s">
        <v>198</v>
      </c>
      <c r="B505" s="187"/>
      <c r="C505" s="187"/>
      <c r="D505" s="187"/>
      <c r="E505" s="187"/>
      <c r="F505" s="187"/>
      <c r="G505" s="187"/>
      <c r="H505" s="187"/>
      <c r="I505" s="112"/>
      <c r="J505" s="112"/>
      <c r="K505" s="112"/>
      <c r="L505" s="113"/>
    </row>
    <row r="506" spans="1:12" x14ac:dyDescent="0.2">
      <c r="A506" s="114" t="s">
        <v>462</v>
      </c>
      <c r="B506" s="77" t="s">
        <v>28</v>
      </c>
      <c r="C506" s="112" t="s">
        <v>29</v>
      </c>
      <c r="D506" s="112" t="s">
        <v>5</v>
      </c>
      <c r="E506" s="115" t="s">
        <v>30</v>
      </c>
      <c r="F506" s="188" t="s">
        <v>31</v>
      </c>
      <c r="G506" s="188"/>
      <c r="H506" s="188" t="s">
        <v>463</v>
      </c>
      <c r="I506" s="188"/>
      <c r="J506" s="188" t="s">
        <v>6</v>
      </c>
      <c r="K506" s="188"/>
      <c r="L506" s="189"/>
    </row>
    <row r="507" spans="1:12" x14ac:dyDescent="0.2">
      <c r="A507" s="116" t="s">
        <v>175</v>
      </c>
      <c r="B507" s="75" t="s">
        <v>237</v>
      </c>
      <c r="C507" s="32" t="s">
        <v>33</v>
      </c>
      <c r="D507" s="32" t="s">
        <v>238</v>
      </c>
      <c r="E507" s="33" t="s">
        <v>143</v>
      </c>
      <c r="F507" s="183" t="s">
        <v>529</v>
      </c>
      <c r="G507" s="183"/>
      <c r="H507" s="183">
        <v>1.691276</v>
      </c>
      <c r="I507" s="183"/>
      <c r="J507" s="184">
        <v>1.0824</v>
      </c>
      <c r="K507" s="184"/>
      <c r="L507" s="185"/>
    </row>
    <row r="508" spans="1:12" ht="25.5" x14ac:dyDescent="0.2">
      <c r="A508" s="116" t="s">
        <v>175</v>
      </c>
      <c r="B508" s="75" t="s">
        <v>265</v>
      </c>
      <c r="C508" s="32" t="s">
        <v>33</v>
      </c>
      <c r="D508" s="32" t="s">
        <v>266</v>
      </c>
      <c r="E508" s="33" t="s">
        <v>52</v>
      </c>
      <c r="F508" s="183" t="s">
        <v>664</v>
      </c>
      <c r="G508" s="183"/>
      <c r="H508" s="183">
        <v>4.4184000000000003E-3</v>
      </c>
      <c r="I508" s="183"/>
      <c r="J508" s="184">
        <v>0.31809999999999999</v>
      </c>
      <c r="K508" s="184"/>
      <c r="L508" s="185"/>
    </row>
    <row r="509" spans="1:12" ht="25.5" x14ac:dyDescent="0.2">
      <c r="A509" s="116" t="s">
        <v>175</v>
      </c>
      <c r="B509" s="75" t="s">
        <v>319</v>
      </c>
      <c r="C509" s="32" t="s">
        <v>33</v>
      </c>
      <c r="D509" s="32" t="s">
        <v>320</v>
      </c>
      <c r="E509" s="33" t="s">
        <v>321</v>
      </c>
      <c r="F509" s="183" t="s">
        <v>653</v>
      </c>
      <c r="G509" s="183"/>
      <c r="H509" s="183">
        <v>5.2103000000000002E-3</v>
      </c>
      <c r="I509" s="183"/>
      <c r="J509" s="184">
        <v>4.7000000000000002E-3</v>
      </c>
      <c r="K509" s="184"/>
      <c r="L509" s="185"/>
    </row>
    <row r="510" spans="1:12" x14ac:dyDescent="0.2">
      <c r="A510" s="117"/>
      <c r="B510" s="77"/>
      <c r="C510" s="77"/>
      <c r="D510" s="77"/>
      <c r="E510" s="77"/>
      <c r="F510" s="77"/>
      <c r="G510" s="77"/>
      <c r="H510" s="77"/>
      <c r="I510" s="77"/>
      <c r="J510" s="77" t="s">
        <v>468</v>
      </c>
      <c r="K510" s="77"/>
      <c r="L510" s="118" t="s">
        <v>665</v>
      </c>
    </row>
    <row r="511" spans="1:12" x14ac:dyDescent="0.2">
      <c r="A511" s="186" t="s">
        <v>196</v>
      </c>
      <c r="B511" s="187"/>
      <c r="C511" s="187"/>
      <c r="D511" s="187"/>
      <c r="E511" s="187"/>
      <c r="F511" s="187"/>
      <c r="G511" s="187"/>
      <c r="H511" s="187"/>
      <c r="I511" s="112"/>
      <c r="J511" s="112"/>
      <c r="K511" s="112"/>
      <c r="L511" s="113"/>
    </row>
    <row r="512" spans="1:12" x14ac:dyDescent="0.2">
      <c r="A512" s="114" t="s">
        <v>462</v>
      </c>
      <c r="B512" s="77" t="s">
        <v>28</v>
      </c>
      <c r="C512" s="112" t="s">
        <v>29</v>
      </c>
      <c r="D512" s="112" t="s">
        <v>5</v>
      </c>
      <c r="E512" s="115" t="s">
        <v>30</v>
      </c>
      <c r="F512" s="188" t="s">
        <v>31</v>
      </c>
      <c r="G512" s="188"/>
      <c r="H512" s="188" t="s">
        <v>463</v>
      </c>
      <c r="I512" s="188"/>
      <c r="J512" s="188" t="s">
        <v>6</v>
      </c>
      <c r="K512" s="188"/>
      <c r="L512" s="189"/>
    </row>
    <row r="513" spans="1:12" x14ac:dyDescent="0.2">
      <c r="A513" s="116" t="s">
        <v>175</v>
      </c>
      <c r="B513" s="75" t="s">
        <v>194</v>
      </c>
      <c r="C513" s="32" t="s">
        <v>33</v>
      </c>
      <c r="D513" s="32" t="s">
        <v>195</v>
      </c>
      <c r="E513" s="33" t="s">
        <v>35</v>
      </c>
      <c r="F513" s="183" t="s">
        <v>495</v>
      </c>
      <c r="G513" s="183"/>
      <c r="H513" s="183">
        <v>9.4258499999999995E-2</v>
      </c>
      <c r="I513" s="183"/>
      <c r="J513" s="184">
        <v>9.8000000000000004E-2</v>
      </c>
      <c r="K513" s="184"/>
      <c r="L513" s="185"/>
    </row>
    <row r="514" spans="1:12" x14ac:dyDescent="0.2">
      <c r="A514" s="117"/>
      <c r="B514" s="77"/>
      <c r="C514" s="77"/>
      <c r="D514" s="77"/>
      <c r="E514" s="77"/>
      <c r="F514" s="77"/>
      <c r="G514" s="77"/>
      <c r="H514" s="77"/>
      <c r="I514" s="77"/>
      <c r="J514" s="77" t="s">
        <v>468</v>
      </c>
      <c r="K514" s="77"/>
      <c r="L514" s="118" t="s">
        <v>513</v>
      </c>
    </row>
    <row r="515" spans="1:12" x14ac:dyDescent="0.2">
      <c r="A515" s="186" t="s">
        <v>187</v>
      </c>
      <c r="B515" s="187"/>
      <c r="C515" s="187"/>
      <c r="D515" s="187"/>
      <c r="E515" s="187"/>
      <c r="F515" s="187"/>
      <c r="G515" s="187"/>
      <c r="H515" s="187"/>
      <c r="I515" s="112"/>
      <c r="J515" s="112"/>
      <c r="K515" s="112"/>
      <c r="L515" s="113"/>
    </row>
    <row r="516" spans="1:12" x14ac:dyDescent="0.2">
      <c r="A516" s="114" t="s">
        <v>462</v>
      </c>
      <c r="B516" s="77" t="s">
        <v>28</v>
      </c>
      <c r="C516" s="112" t="s">
        <v>29</v>
      </c>
      <c r="D516" s="112" t="s">
        <v>5</v>
      </c>
      <c r="E516" s="115" t="s">
        <v>30</v>
      </c>
      <c r="F516" s="188" t="s">
        <v>31</v>
      </c>
      <c r="G516" s="188"/>
      <c r="H516" s="188" t="s">
        <v>463</v>
      </c>
      <c r="I516" s="188"/>
      <c r="J516" s="188" t="s">
        <v>6</v>
      </c>
      <c r="K516" s="188"/>
      <c r="L516" s="189"/>
    </row>
    <row r="517" spans="1:12" x14ac:dyDescent="0.2">
      <c r="A517" s="116" t="s">
        <v>175</v>
      </c>
      <c r="B517" s="75" t="s">
        <v>185</v>
      </c>
      <c r="C517" s="32" t="s">
        <v>33</v>
      </c>
      <c r="D517" s="32" t="s">
        <v>186</v>
      </c>
      <c r="E517" s="33" t="s">
        <v>35</v>
      </c>
      <c r="F517" s="183" t="s">
        <v>472</v>
      </c>
      <c r="G517" s="183"/>
      <c r="H517" s="183">
        <v>9.4258499999999995E-2</v>
      </c>
      <c r="I517" s="183"/>
      <c r="J517" s="184">
        <v>4.7000000000000002E-3</v>
      </c>
      <c r="K517" s="184"/>
      <c r="L517" s="185"/>
    </row>
    <row r="518" spans="1:12" x14ac:dyDescent="0.2">
      <c r="A518" s="117"/>
      <c r="B518" s="77"/>
      <c r="C518" s="77"/>
      <c r="D518" s="77"/>
      <c r="E518" s="77"/>
      <c r="F518" s="77"/>
      <c r="G518" s="77"/>
      <c r="H518" s="77"/>
      <c r="I518" s="77"/>
      <c r="J518" s="77" t="s">
        <v>468</v>
      </c>
      <c r="K518" s="77"/>
      <c r="L518" s="118" t="s">
        <v>542</v>
      </c>
    </row>
    <row r="519" spans="1:12" x14ac:dyDescent="0.2">
      <c r="A519" s="186" t="s">
        <v>183</v>
      </c>
      <c r="B519" s="187"/>
      <c r="C519" s="187"/>
      <c r="D519" s="187"/>
      <c r="E519" s="187"/>
      <c r="F519" s="187"/>
      <c r="G519" s="187"/>
      <c r="H519" s="187"/>
      <c r="I519" s="112"/>
      <c r="J519" s="112"/>
      <c r="K519" s="112"/>
      <c r="L519" s="113"/>
    </row>
    <row r="520" spans="1:12" x14ac:dyDescent="0.2">
      <c r="A520" s="114" t="s">
        <v>462</v>
      </c>
      <c r="B520" s="77" t="s">
        <v>28</v>
      </c>
      <c r="C520" s="112" t="s">
        <v>29</v>
      </c>
      <c r="D520" s="112" t="s">
        <v>5</v>
      </c>
      <c r="E520" s="115" t="s">
        <v>30</v>
      </c>
      <c r="F520" s="188" t="s">
        <v>31</v>
      </c>
      <c r="G520" s="188"/>
      <c r="H520" s="188" t="s">
        <v>463</v>
      </c>
      <c r="I520" s="188"/>
      <c r="J520" s="188" t="s">
        <v>6</v>
      </c>
      <c r="K520" s="188"/>
      <c r="L520" s="189"/>
    </row>
    <row r="521" spans="1:12" x14ac:dyDescent="0.2">
      <c r="A521" s="116" t="s">
        <v>175</v>
      </c>
      <c r="B521" s="75" t="s">
        <v>188</v>
      </c>
      <c r="C521" s="32" t="s">
        <v>33</v>
      </c>
      <c r="D521" s="32" t="s">
        <v>189</v>
      </c>
      <c r="E521" s="33" t="s">
        <v>35</v>
      </c>
      <c r="F521" s="183" t="s">
        <v>496</v>
      </c>
      <c r="G521" s="183"/>
      <c r="H521" s="183">
        <v>9.4258499999999995E-2</v>
      </c>
      <c r="I521" s="183"/>
      <c r="J521" s="184">
        <v>0.24510000000000001</v>
      </c>
      <c r="K521" s="184"/>
      <c r="L521" s="185"/>
    </row>
    <row r="522" spans="1:12" x14ac:dyDescent="0.2">
      <c r="A522" s="116" t="s">
        <v>175</v>
      </c>
      <c r="B522" s="75" t="s">
        <v>181</v>
      </c>
      <c r="C522" s="32" t="s">
        <v>33</v>
      </c>
      <c r="D522" s="32" t="s">
        <v>182</v>
      </c>
      <c r="E522" s="33" t="s">
        <v>35</v>
      </c>
      <c r="F522" s="183" t="s">
        <v>473</v>
      </c>
      <c r="G522" s="183"/>
      <c r="H522" s="183">
        <v>9.4258499999999995E-2</v>
      </c>
      <c r="I522" s="183"/>
      <c r="J522" s="184">
        <v>3.2000000000000001E-2</v>
      </c>
      <c r="K522" s="184"/>
      <c r="L522" s="185"/>
    </row>
    <row r="523" spans="1:12" x14ac:dyDescent="0.2">
      <c r="A523" s="117"/>
      <c r="B523" s="77"/>
      <c r="C523" s="77"/>
      <c r="D523" s="77"/>
      <c r="E523" s="77"/>
      <c r="F523" s="77"/>
      <c r="G523" s="77"/>
      <c r="H523" s="77"/>
      <c r="I523" s="77"/>
      <c r="J523" s="77" t="s">
        <v>468</v>
      </c>
      <c r="K523" s="77"/>
      <c r="L523" s="118" t="s">
        <v>666</v>
      </c>
    </row>
    <row r="524" spans="1:12" x14ac:dyDescent="0.2">
      <c r="A524" s="114" t="s">
        <v>474</v>
      </c>
      <c r="B524" s="112"/>
      <c r="C524" s="112"/>
      <c r="D524" s="112"/>
      <c r="E524" s="112"/>
      <c r="F524" s="112"/>
      <c r="G524" s="112"/>
      <c r="H524" s="112"/>
      <c r="I524" s="112"/>
      <c r="J524" s="112"/>
      <c r="K524" s="112"/>
      <c r="L524" s="113"/>
    </row>
    <row r="525" spans="1:12" x14ac:dyDescent="0.2">
      <c r="A525" s="117"/>
      <c r="B525" s="77"/>
      <c r="C525" s="77"/>
      <c r="D525" s="77"/>
      <c r="E525" s="77"/>
      <c r="F525" s="77"/>
      <c r="G525" s="77"/>
      <c r="H525" s="77"/>
      <c r="I525" s="77"/>
      <c r="J525" s="119" t="s">
        <v>475</v>
      </c>
      <c r="K525" s="119"/>
      <c r="L525" s="120" t="s">
        <v>667</v>
      </c>
    </row>
    <row r="526" spans="1:12" x14ac:dyDescent="0.2">
      <c r="A526" s="117"/>
      <c r="B526" s="77"/>
      <c r="C526" s="77"/>
      <c r="D526" s="77"/>
      <c r="E526" s="77"/>
      <c r="F526" s="77"/>
      <c r="G526" s="77"/>
      <c r="H526" s="77"/>
      <c r="I526" s="77"/>
      <c r="J526" s="119" t="s">
        <v>477</v>
      </c>
      <c r="K526" s="119" t="s">
        <v>478</v>
      </c>
      <c r="L526" s="120" t="s">
        <v>668</v>
      </c>
    </row>
    <row r="527" spans="1:12" x14ac:dyDescent="0.2">
      <c r="A527" s="117"/>
      <c r="B527" s="77"/>
      <c r="C527" s="77"/>
      <c r="D527" s="77"/>
      <c r="E527" s="77"/>
      <c r="F527" s="77"/>
      <c r="G527" s="77"/>
      <c r="H527" s="77"/>
      <c r="I527" s="77"/>
      <c r="J527" s="119" t="s">
        <v>480</v>
      </c>
      <c r="K527" s="119"/>
      <c r="L527" s="120" t="s">
        <v>533</v>
      </c>
    </row>
    <row r="528" spans="1:12" x14ac:dyDescent="0.2">
      <c r="A528" s="117"/>
      <c r="B528" s="77"/>
      <c r="C528" s="77"/>
      <c r="D528" s="77"/>
      <c r="E528" s="77"/>
      <c r="F528" s="77"/>
      <c r="G528" s="77"/>
      <c r="H528" s="77"/>
      <c r="I528" s="77"/>
      <c r="J528" s="119" t="s">
        <v>482</v>
      </c>
      <c r="K528" s="119" t="s">
        <v>3</v>
      </c>
      <c r="L528" s="120" t="s">
        <v>669</v>
      </c>
    </row>
    <row r="529" spans="1:12" x14ac:dyDescent="0.2">
      <c r="A529" s="117"/>
      <c r="B529" s="77"/>
      <c r="C529" s="77"/>
      <c r="D529" s="77"/>
      <c r="E529" s="77"/>
      <c r="F529" s="77"/>
      <c r="G529" s="77"/>
      <c r="H529" s="77"/>
      <c r="I529" s="77"/>
      <c r="J529" s="77" t="s">
        <v>484</v>
      </c>
      <c r="K529" s="77"/>
      <c r="L529" s="118" t="s">
        <v>670</v>
      </c>
    </row>
    <row r="530" spans="1:12" x14ac:dyDescent="0.2">
      <c r="A530" s="121"/>
      <c r="B530" s="115"/>
      <c r="C530" s="115"/>
      <c r="D530" s="115"/>
      <c r="E530" s="115"/>
      <c r="F530" s="115"/>
      <c r="G530" s="115"/>
      <c r="H530" s="115"/>
      <c r="I530" s="115"/>
      <c r="J530" s="115"/>
      <c r="K530" s="115"/>
      <c r="L530" s="122"/>
    </row>
    <row r="531" spans="1:12" ht="38.25" x14ac:dyDescent="0.2">
      <c r="A531" s="123" t="s">
        <v>671</v>
      </c>
      <c r="B531" s="31" t="s">
        <v>78</v>
      </c>
      <c r="C531" s="29" t="s">
        <v>33</v>
      </c>
      <c r="D531" s="29" t="s">
        <v>79</v>
      </c>
      <c r="E531" s="30" t="s">
        <v>41</v>
      </c>
      <c r="F531" s="31"/>
      <c r="G531" s="31"/>
      <c r="H531" s="31"/>
      <c r="I531" s="31"/>
      <c r="J531" s="31"/>
      <c r="K531" s="31"/>
      <c r="L531" s="124"/>
    </row>
    <row r="532" spans="1:12" x14ac:dyDescent="0.2">
      <c r="A532" s="186" t="s">
        <v>180</v>
      </c>
      <c r="B532" s="187"/>
      <c r="C532" s="187"/>
      <c r="D532" s="187"/>
      <c r="E532" s="187"/>
      <c r="F532" s="187"/>
      <c r="G532" s="187"/>
      <c r="H532" s="187"/>
      <c r="I532" s="112"/>
      <c r="J532" s="112"/>
      <c r="K532" s="112"/>
      <c r="L532" s="113"/>
    </row>
    <row r="533" spans="1:12" x14ac:dyDescent="0.2">
      <c r="A533" s="114" t="s">
        <v>462</v>
      </c>
      <c r="B533" s="77" t="s">
        <v>28</v>
      </c>
      <c r="C533" s="112" t="s">
        <v>29</v>
      </c>
      <c r="D533" s="112" t="s">
        <v>5</v>
      </c>
      <c r="E533" s="115" t="s">
        <v>30</v>
      </c>
      <c r="F533" s="188" t="s">
        <v>31</v>
      </c>
      <c r="G533" s="188"/>
      <c r="H533" s="188" t="s">
        <v>463</v>
      </c>
      <c r="I533" s="188"/>
      <c r="J533" s="188" t="s">
        <v>6</v>
      </c>
      <c r="K533" s="188"/>
      <c r="L533" s="189"/>
    </row>
    <row r="534" spans="1:12" ht="38.25" x14ac:dyDescent="0.2">
      <c r="A534" s="116" t="s">
        <v>175</v>
      </c>
      <c r="B534" s="75" t="s">
        <v>322</v>
      </c>
      <c r="C534" s="32" t="s">
        <v>33</v>
      </c>
      <c r="D534" s="32" t="s">
        <v>323</v>
      </c>
      <c r="E534" s="33" t="s">
        <v>119</v>
      </c>
      <c r="F534" s="183" t="s">
        <v>672</v>
      </c>
      <c r="G534" s="183"/>
      <c r="H534" s="183">
        <v>9.9000000000000001E-6</v>
      </c>
      <c r="I534" s="183"/>
      <c r="J534" s="184">
        <v>0.1517</v>
      </c>
      <c r="K534" s="184"/>
      <c r="L534" s="185"/>
    </row>
    <row r="535" spans="1:12" ht="25.5" x14ac:dyDescent="0.2">
      <c r="A535" s="116" t="s">
        <v>175</v>
      </c>
      <c r="B535" s="75" t="s">
        <v>303</v>
      </c>
      <c r="C535" s="32" t="s">
        <v>33</v>
      </c>
      <c r="D535" s="32" t="s">
        <v>304</v>
      </c>
      <c r="E535" s="33" t="s">
        <v>35</v>
      </c>
      <c r="F535" s="183" t="s">
        <v>492</v>
      </c>
      <c r="G535" s="183"/>
      <c r="H535" s="183">
        <v>0.83415799999999996</v>
      </c>
      <c r="I535" s="183"/>
      <c r="J535" s="184">
        <v>0.8508</v>
      </c>
      <c r="K535" s="184"/>
      <c r="L535" s="185"/>
    </row>
    <row r="536" spans="1:12" ht="25.5" x14ac:dyDescent="0.2">
      <c r="A536" s="116" t="s">
        <v>175</v>
      </c>
      <c r="B536" s="75" t="s">
        <v>305</v>
      </c>
      <c r="C536" s="32" t="s">
        <v>33</v>
      </c>
      <c r="D536" s="32" t="s">
        <v>306</v>
      </c>
      <c r="E536" s="33" t="s">
        <v>35</v>
      </c>
      <c r="F536" s="183" t="s">
        <v>473</v>
      </c>
      <c r="G536" s="183"/>
      <c r="H536" s="183">
        <v>0.83415799999999996</v>
      </c>
      <c r="I536" s="183"/>
      <c r="J536" s="184">
        <v>0.28360000000000002</v>
      </c>
      <c r="K536" s="184"/>
      <c r="L536" s="185"/>
    </row>
    <row r="537" spans="1:12" ht="25.5" x14ac:dyDescent="0.2">
      <c r="A537" s="116" t="s">
        <v>175</v>
      </c>
      <c r="B537" s="75" t="s">
        <v>418</v>
      </c>
      <c r="C537" s="32" t="s">
        <v>33</v>
      </c>
      <c r="D537" s="32" t="s">
        <v>419</v>
      </c>
      <c r="E537" s="33" t="s">
        <v>35</v>
      </c>
      <c r="F537" s="183" t="s">
        <v>565</v>
      </c>
      <c r="G537" s="183"/>
      <c r="H537" s="183">
        <v>9.1317099999999998E-2</v>
      </c>
      <c r="I537" s="183"/>
      <c r="J537" s="184">
        <v>5.9400000000000001E-2</v>
      </c>
      <c r="K537" s="184"/>
      <c r="L537" s="185"/>
    </row>
    <row r="538" spans="1:12" ht="38.25" x14ac:dyDescent="0.2">
      <c r="A538" s="116" t="s">
        <v>175</v>
      </c>
      <c r="B538" s="75" t="s">
        <v>420</v>
      </c>
      <c r="C538" s="32" t="s">
        <v>33</v>
      </c>
      <c r="D538" s="32" t="s">
        <v>421</v>
      </c>
      <c r="E538" s="33" t="s">
        <v>35</v>
      </c>
      <c r="F538" s="183" t="s">
        <v>467</v>
      </c>
      <c r="G538" s="183"/>
      <c r="H538" s="183">
        <v>9.1317099999999998E-2</v>
      </c>
      <c r="I538" s="183"/>
      <c r="J538" s="184">
        <v>8.9999999999999998E-4</v>
      </c>
      <c r="K538" s="184"/>
      <c r="L538" s="185"/>
    </row>
    <row r="539" spans="1:12" ht="25.5" x14ac:dyDescent="0.2">
      <c r="A539" s="116" t="s">
        <v>175</v>
      </c>
      <c r="B539" s="75" t="s">
        <v>297</v>
      </c>
      <c r="C539" s="32" t="s">
        <v>33</v>
      </c>
      <c r="D539" s="32" t="s">
        <v>298</v>
      </c>
      <c r="E539" s="33" t="s">
        <v>35</v>
      </c>
      <c r="F539" s="183" t="s">
        <v>505</v>
      </c>
      <c r="G539" s="183"/>
      <c r="H539" s="183">
        <v>6.8243999999999999E-2</v>
      </c>
      <c r="I539" s="183"/>
      <c r="J539" s="184">
        <v>7.2999999999999995E-2</v>
      </c>
      <c r="K539" s="184"/>
      <c r="L539" s="185"/>
    </row>
    <row r="540" spans="1:12" ht="38.25" x14ac:dyDescent="0.2">
      <c r="A540" s="116" t="s">
        <v>175</v>
      </c>
      <c r="B540" s="75" t="s">
        <v>299</v>
      </c>
      <c r="C540" s="32" t="s">
        <v>33</v>
      </c>
      <c r="D540" s="32" t="s">
        <v>300</v>
      </c>
      <c r="E540" s="33" t="s">
        <v>35</v>
      </c>
      <c r="F540" s="183" t="s">
        <v>473</v>
      </c>
      <c r="G540" s="183"/>
      <c r="H540" s="183">
        <v>6.8243999999999999E-2</v>
      </c>
      <c r="I540" s="183"/>
      <c r="J540" s="184">
        <v>2.3199999999999998E-2</v>
      </c>
      <c r="K540" s="184"/>
      <c r="L540" s="185"/>
    </row>
    <row r="541" spans="1:12" ht="25.5" x14ac:dyDescent="0.2">
      <c r="A541" s="116" t="s">
        <v>175</v>
      </c>
      <c r="B541" s="75" t="s">
        <v>291</v>
      </c>
      <c r="C541" s="32" t="s">
        <v>33</v>
      </c>
      <c r="D541" s="32" t="s">
        <v>292</v>
      </c>
      <c r="E541" s="33" t="s">
        <v>35</v>
      </c>
      <c r="F541" s="183" t="s">
        <v>550</v>
      </c>
      <c r="G541" s="183"/>
      <c r="H541" s="183">
        <v>0.39157890000000001</v>
      </c>
      <c r="I541" s="183"/>
      <c r="J541" s="184">
        <v>0.37980000000000003</v>
      </c>
      <c r="K541" s="184"/>
      <c r="L541" s="185"/>
    </row>
    <row r="542" spans="1:12" ht="25.5" x14ac:dyDescent="0.2">
      <c r="A542" s="116" t="s">
        <v>175</v>
      </c>
      <c r="B542" s="75" t="s">
        <v>293</v>
      </c>
      <c r="C542" s="32" t="s">
        <v>33</v>
      </c>
      <c r="D542" s="32" t="s">
        <v>294</v>
      </c>
      <c r="E542" s="33" t="s">
        <v>35</v>
      </c>
      <c r="F542" s="183" t="s">
        <v>551</v>
      </c>
      <c r="G542" s="183"/>
      <c r="H542" s="183">
        <v>0.39157890000000001</v>
      </c>
      <c r="I542" s="183"/>
      <c r="J542" s="184">
        <v>0.188</v>
      </c>
      <c r="K542" s="184"/>
      <c r="L542" s="185"/>
    </row>
    <row r="543" spans="1:12" x14ac:dyDescent="0.2">
      <c r="A543" s="117"/>
      <c r="B543" s="77"/>
      <c r="C543" s="77"/>
      <c r="D543" s="77"/>
      <c r="E543" s="77"/>
      <c r="F543" s="77"/>
      <c r="G543" s="77"/>
      <c r="H543" s="77"/>
      <c r="I543" s="77"/>
      <c r="J543" s="77" t="s">
        <v>468</v>
      </c>
      <c r="K543" s="77"/>
      <c r="L543" s="118" t="s">
        <v>673</v>
      </c>
    </row>
    <row r="544" spans="1:12" x14ac:dyDescent="0.2">
      <c r="A544" s="186" t="s">
        <v>178</v>
      </c>
      <c r="B544" s="187"/>
      <c r="C544" s="187"/>
      <c r="D544" s="187"/>
      <c r="E544" s="187"/>
      <c r="F544" s="187"/>
      <c r="G544" s="187"/>
      <c r="H544" s="187"/>
      <c r="I544" s="112"/>
      <c r="J544" s="112"/>
      <c r="K544" s="112"/>
      <c r="L544" s="113"/>
    </row>
    <row r="545" spans="1:12" x14ac:dyDescent="0.2">
      <c r="A545" s="114" t="s">
        <v>462</v>
      </c>
      <c r="B545" s="77" t="s">
        <v>28</v>
      </c>
      <c r="C545" s="112" t="s">
        <v>29</v>
      </c>
      <c r="D545" s="112" t="s">
        <v>5</v>
      </c>
      <c r="E545" s="115" t="s">
        <v>30</v>
      </c>
      <c r="F545" s="188" t="s">
        <v>31</v>
      </c>
      <c r="G545" s="188"/>
      <c r="H545" s="188" t="s">
        <v>463</v>
      </c>
      <c r="I545" s="188"/>
      <c r="J545" s="188" t="s">
        <v>6</v>
      </c>
      <c r="K545" s="188"/>
      <c r="L545" s="189"/>
    </row>
    <row r="546" spans="1:12" x14ac:dyDescent="0.2">
      <c r="A546" s="116" t="s">
        <v>175</v>
      </c>
      <c r="B546" s="75" t="s">
        <v>378</v>
      </c>
      <c r="C546" s="32" t="s">
        <v>33</v>
      </c>
      <c r="D546" s="32" t="s">
        <v>379</v>
      </c>
      <c r="E546" s="33" t="s">
        <v>35</v>
      </c>
      <c r="F546" s="183" t="s">
        <v>508</v>
      </c>
      <c r="G546" s="183"/>
      <c r="H546" s="183">
        <v>0.8477287</v>
      </c>
      <c r="I546" s="183"/>
      <c r="J546" s="184">
        <v>4.0351999999999997</v>
      </c>
      <c r="K546" s="184"/>
      <c r="L546" s="185"/>
    </row>
    <row r="547" spans="1:12" ht="25.5" x14ac:dyDescent="0.2">
      <c r="A547" s="116" t="s">
        <v>175</v>
      </c>
      <c r="B547" s="75" t="s">
        <v>362</v>
      </c>
      <c r="C547" s="32" t="s">
        <v>33</v>
      </c>
      <c r="D547" s="32" t="s">
        <v>363</v>
      </c>
      <c r="E547" s="33" t="s">
        <v>35</v>
      </c>
      <c r="F547" s="183" t="s">
        <v>651</v>
      </c>
      <c r="G547" s="183"/>
      <c r="H547" s="183">
        <v>9.1853799999999999E-2</v>
      </c>
      <c r="I547" s="183"/>
      <c r="J547" s="184">
        <v>0.71740000000000004</v>
      </c>
      <c r="K547" s="184"/>
      <c r="L547" s="185"/>
    </row>
    <row r="548" spans="1:12" x14ac:dyDescent="0.2">
      <c r="A548" s="116" t="s">
        <v>175</v>
      </c>
      <c r="B548" s="75" t="s">
        <v>336</v>
      </c>
      <c r="C548" s="32" t="s">
        <v>33</v>
      </c>
      <c r="D548" s="32" t="s">
        <v>337</v>
      </c>
      <c r="E548" s="33" t="s">
        <v>35</v>
      </c>
      <c r="F548" s="183" t="s">
        <v>507</v>
      </c>
      <c r="G548" s="183"/>
      <c r="H548" s="183">
        <v>6.8822400000000006E-2</v>
      </c>
      <c r="I548" s="183"/>
      <c r="J548" s="184">
        <v>0.44319999999999998</v>
      </c>
      <c r="K548" s="184"/>
      <c r="L548" s="185"/>
    </row>
    <row r="549" spans="1:12" x14ac:dyDescent="0.2">
      <c r="A549" s="116" t="s">
        <v>175</v>
      </c>
      <c r="B549" s="75" t="s">
        <v>374</v>
      </c>
      <c r="C549" s="32" t="s">
        <v>33</v>
      </c>
      <c r="D549" s="32" t="s">
        <v>375</v>
      </c>
      <c r="E549" s="33" t="s">
        <v>35</v>
      </c>
      <c r="F549" s="183" t="s">
        <v>553</v>
      </c>
      <c r="G549" s="183"/>
      <c r="H549" s="183">
        <v>0.39794940000000001</v>
      </c>
      <c r="I549" s="183"/>
      <c r="J549" s="184">
        <v>2.5668000000000002</v>
      </c>
      <c r="K549" s="184"/>
      <c r="L549" s="185"/>
    </row>
    <row r="550" spans="1:12" x14ac:dyDescent="0.2">
      <c r="A550" s="117"/>
      <c r="B550" s="77"/>
      <c r="C550" s="77"/>
      <c r="D550" s="77"/>
      <c r="E550" s="77"/>
      <c r="F550" s="77"/>
      <c r="G550" s="77"/>
      <c r="H550" s="77"/>
      <c r="I550" s="77"/>
      <c r="J550" s="77" t="s">
        <v>468</v>
      </c>
      <c r="K550" s="77"/>
      <c r="L550" s="118" t="s">
        <v>674</v>
      </c>
    </row>
    <row r="551" spans="1:12" x14ac:dyDescent="0.2">
      <c r="A551" s="186" t="s">
        <v>198</v>
      </c>
      <c r="B551" s="187"/>
      <c r="C551" s="187"/>
      <c r="D551" s="187"/>
      <c r="E551" s="187"/>
      <c r="F551" s="187"/>
      <c r="G551" s="187"/>
      <c r="H551" s="187"/>
      <c r="I551" s="112"/>
      <c r="J551" s="112"/>
      <c r="K551" s="112"/>
      <c r="L551" s="113"/>
    </row>
    <row r="552" spans="1:12" x14ac:dyDescent="0.2">
      <c r="A552" s="114" t="s">
        <v>462</v>
      </c>
      <c r="B552" s="77" t="s">
        <v>28</v>
      </c>
      <c r="C552" s="112" t="s">
        <v>29</v>
      </c>
      <c r="D552" s="112" t="s">
        <v>5</v>
      </c>
      <c r="E552" s="115" t="s">
        <v>30</v>
      </c>
      <c r="F552" s="188" t="s">
        <v>31</v>
      </c>
      <c r="G552" s="188"/>
      <c r="H552" s="188" t="s">
        <v>463</v>
      </c>
      <c r="I552" s="188"/>
      <c r="J552" s="188" t="s">
        <v>6</v>
      </c>
      <c r="K552" s="188"/>
      <c r="L552" s="189"/>
    </row>
    <row r="553" spans="1:12" ht="38.25" x14ac:dyDescent="0.2">
      <c r="A553" s="116" t="s">
        <v>175</v>
      </c>
      <c r="B553" s="75" t="s">
        <v>217</v>
      </c>
      <c r="C553" s="32" t="s">
        <v>33</v>
      </c>
      <c r="D553" s="32" t="s">
        <v>218</v>
      </c>
      <c r="E553" s="33" t="s">
        <v>45</v>
      </c>
      <c r="F553" s="183" t="s">
        <v>675</v>
      </c>
      <c r="G553" s="183"/>
      <c r="H553" s="183">
        <v>2</v>
      </c>
      <c r="I553" s="183"/>
      <c r="J553" s="184">
        <v>2.66</v>
      </c>
      <c r="K553" s="184"/>
      <c r="L553" s="185"/>
    </row>
    <row r="554" spans="1:12" ht="25.5" x14ac:dyDescent="0.2">
      <c r="A554" s="116" t="s">
        <v>175</v>
      </c>
      <c r="B554" s="75" t="s">
        <v>219</v>
      </c>
      <c r="C554" s="32" t="s">
        <v>33</v>
      </c>
      <c r="D554" s="32" t="s">
        <v>220</v>
      </c>
      <c r="E554" s="33" t="s">
        <v>52</v>
      </c>
      <c r="F554" s="183" t="s">
        <v>638</v>
      </c>
      <c r="G554" s="183"/>
      <c r="H554" s="183">
        <v>5.4290900000000003E-2</v>
      </c>
      <c r="I554" s="183"/>
      <c r="J554" s="184">
        <v>2.5695999999999999</v>
      </c>
      <c r="K554" s="184"/>
      <c r="L554" s="185"/>
    </row>
    <row r="555" spans="1:12" x14ac:dyDescent="0.2">
      <c r="A555" s="116" t="s">
        <v>175</v>
      </c>
      <c r="B555" s="75" t="s">
        <v>237</v>
      </c>
      <c r="C555" s="32" t="s">
        <v>33</v>
      </c>
      <c r="D555" s="32" t="s">
        <v>238</v>
      </c>
      <c r="E555" s="33" t="s">
        <v>143</v>
      </c>
      <c r="F555" s="183" t="s">
        <v>529</v>
      </c>
      <c r="G555" s="183"/>
      <c r="H555" s="183">
        <v>23.197402799999999</v>
      </c>
      <c r="I555" s="183"/>
      <c r="J555" s="184">
        <v>14.846299999999999</v>
      </c>
      <c r="K555" s="184"/>
      <c r="L555" s="185"/>
    </row>
    <row r="556" spans="1:12" ht="25.5" x14ac:dyDescent="0.2">
      <c r="A556" s="116" t="s">
        <v>175</v>
      </c>
      <c r="B556" s="75" t="s">
        <v>285</v>
      </c>
      <c r="C556" s="32" t="s">
        <v>33</v>
      </c>
      <c r="D556" s="32" t="s">
        <v>286</v>
      </c>
      <c r="E556" s="33" t="s">
        <v>52</v>
      </c>
      <c r="F556" s="183" t="s">
        <v>676</v>
      </c>
      <c r="G556" s="183"/>
      <c r="H556" s="183">
        <v>4.21628E-2</v>
      </c>
      <c r="I556" s="183"/>
      <c r="J556" s="184">
        <v>5.0476999999999999</v>
      </c>
      <c r="K556" s="184"/>
      <c r="L556" s="185"/>
    </row>
    <row r="557" spans="1:12" ht="25.5" x14ac:dyDescent="0.2">
      <c r="A557" s="116" t="s">
        <v>175</v>
      </c>
      <c r="B557" s="75" t="s">
        <v>319</v>
      </c>
      <c r="C557" s="32" t="s">
        <v>33</v>
      </c>
      <c r="D557" s="32" t="s">
        <v>320</v>
      </c>
      <c r="E557" s="33" t="s">
        <v>321</v>
      </c>
      <c r="F557" s="183" t="s">
        <v>653</v>
      </c>
      <c r="G557" s="183"/>
      <c r="H557" s="183">
        <v>0.1177135</v>
      </c>
      <c r="I557" s="183"/>
      <c r="J557" s="184">
        <v>0.10589999999999999</v>
      </c>
      <c r="K557" s="184"/>
      <c r="L557" s="185"/>
    </row>
    <row r="558" spans="1:12" x14ac:dyDescent="0.2">
      <c r="A558" s="117"/>
      <c r="B558" s="77"/>
      <c r="C558" s="77"/>
      <c r="D558" s="77"/>
      <c r="E558" s="77"/>
      <c r="F558" s="77"/>
      <c r="G558" s="77"/>
      <c r="H558" s="77"/>
      <c r="I558" s="77"/>
      <c r="J558" s="77" t="s">
        <v>468</v>
      </c>
      <c r="K558" s="77"/>
      <c r="L558" s="118" t="s">
        <v>677</v>
      </c>
    </row>
    <row r="559" spans="1:12" x14ac:dyDescent="0.2">
      <c r="A559" s="186" t="s">
        <v>196</v>
      </c>
      <c r="B559" s="187"/>
      <c r="C559" s="187"/>
      <c r="D559" s="187"/>
      <c r="E559" s="187"/>
      <c r="F559" s="187"/>
      <c r="G559" s="187"/>
      <c r="H559" s="187"/>
      <c r="I559" s="112"/>
      <c r="J559" s="112"/>
      <c r="K559" s="112"/>
      <c r="L559" s="113"/>
    </row>
    <row r="560" spans="1:12" x14ac:dyDescent="0.2">
      <c r="A560" s="114" t="s">
        <v>462</v>
      </c>
      <c r="B560" s="77" t="s">
        <v>28</v>
      </c>
      <c r="C560" s="112" t="s">
        <v>29</v>
      </c>
      <c r="D560" s="112" t="s">
        <v>5</v>
      </c>
      <c r="E560" s="115" t="s">
        <v>30</v>
      </c>
      <c r="F560" s="188" t="s">
        <v>31</v>
      </c>
      <c r="G560" s="188"/>
      <c r="H560" s="188" t="s">
        <v>463</v>
      </c>
      <c r="I560" s="188"/>
      <c r="J560" s="188" t="s">
        <v>6</v>
      </c>
      <c r="K560" s="188"/>
      <c r="L560" s="189"/>
    </row>
    <row r="561" spans="1:12" x14ac:dyDescent="0.2">
      <c r="A561" s="116" t="s">
        <v>175</v>
      </c>
      <c r="B561" s="75" t="s">
        <v>194</v>
      </c>
      <c r="C561" s="32" t="s">
        <v>33</v>
      </c>
      <c r="D561" s="32" t="s">
        <v>195</v>
      </c>
      <c r="E561" s="33" t="s">
        <v>35</v>
      </c>
      <c r="F561" s="183" t="s">
        <v>495</v>
      </c>
      <c r="G561" s="183"/>
      <c r="H561" s="183">
        <v>1.3852981</v>
      </c>
      <c r="I561" s="183"/>
      <c r="J561" s="184">
        <v>1.4407000000000001</v>
      </c>
      <c r="K561" s="184"/>
      <c r="L561" s="185"/>
    </row>
    <row r="562" spans="1:12" x14ac:dyDescent="0.2">
      <c r="A562" s="117"/>
      <c r="B562" s="77"/>
      <c r="C562" s="77"/>
      <c r="D562" s="77"/>
      <c r="E562" s="77"/>
      <c r="F562" s="77"/>
      <c r="G562" s="77"/>
      <c r="H562" s="77"/>
      <c r="I562" s="77"/>
      <c r="J562" s="77" t="s">
        <v>468</v>
      </c>
      <c r="K562" s="77"/>
      <c r="L562" s="118" t="s">
        <v>678</v>
      </c>
    </row>
    <row r="563" spans="1:12" x14ac:dyDescent="0.2">
      <c r="A563" s="186" t="s">
        <v>187</v>
      </c>
      <c r="B563" s="187"/>
      <c r="C563" s="187"/>
      <c r="D563" s="187"/>
      <c r="E563" s="187"/>
      <c r="F563" s="187"/>
      <c r="G563" s="187"/>
      <c r="H563" s="187"/>
      <c r="I563" s="112"/>
      <c r="J563" s="112"/>
      <c r="K563" s="112"/>
      <c r="L563" s="113"/>
    </row>
    <row r="564" spans="1:12" x14ac:dyDescent="0.2">
      <c r="A564" s="114" t="s">
        <v>462</v>
      </c>
      <c r="B564" s="77" t="s">
        <v>28</v>
      </c>
      <c r="C564" s="112" t="s">
        <v>29</v>
      </c>
      <c r="D564" s="112" t="s">
        <v>5</v>
      </c>
      <c r="E564" s="115" t="s">
        <v>30</v>
      </c>
      <c r="F564" s="188" t="s">
        <v>31</v>
      </c>
      <c r="G564" s="188"/>
      <c r="H564" s="188" t="s">
        <v>463</v>
      </c>
      <c r="I564" s="188"/>
      <c r="J564" s="188" t="s">
        <v>6</v>
      </c>
      <c r="K564" s="188"/>
      <c r="L564" s="189"/>
    </row>
    <row r="565" spans="1:12" x14ac:dyDescent="0.2">
      <c r="A565" s="116" t="s">
        <v>175</v>
      </c>
      <c r="B565" s="75" t="s">
        <v>185</v>
      </c>
      <c r="C565" s="32" t="s">
        <v>33</v>
      </c>
      <c r="D565" s="32" t="s">
        <v>186</v>
      </c>
      <c r="E565" s="33" t="s">
        <v>35</v>
      </c>
      <c r="F565" s="183" t="s">
        <v>472</v>
      </c>
      <c r="G565" s="183"/>
      <c r="H565" s="183">
        <v>1.3852981</v>
      </c>
      <c r="I565" s="183"/>
      <c r="J565" s="184">
        <v>6.93E-2</v>
      </c>
      <c r="K565" s="184"/>
      <c r="L565" s="185"/>
    </row>
    <row r="566" spans="1:12" x14ac:dyDescent="0.2">
      <c r="A566" s="117"/>
      <c r="B566" s="77"/>
      <c r="C566" s="77"/>
      <c r="D566" s="77"/>
      <c r="E566" s="77"/>
      <c r="F566" s="77"/>
      <c r="G566" s="77"/>
      <c r="H566" s="77"/>
      <c r="I566" s="77"/>
      <c r="J566" s="77" t="s">
        <v>468</v>
      </c>
      <c r="K566" s="77"/>
      <c r="L566" s="118" t="s">
        <v>589</v>
      </c>
    </row>
    <row r="567" spans="1:12" x14ac:dyDescent="0.2">
      <c r="A567" s="186" t="s">
        <v>183</v>
      </c>
      <c r="B567" s="187"/>
      <c r="C567" s="187"/>
      <c r="D567" s="187"/>
      <c r="E567" s="187"/>
      <c r="F567" s="187"/>
      <c r="G567" s="187"/>
      <c r="H567" s="187"/>
      <c r="I567" s="112"/>
      <c r="J567" s="112"/>
      <c r="K567" s="112"/>
      <c r="L567" s="113"/>
    </row>
    <row r="568" spans="1:12" x14ac:dyDescent="0.2">
      <c r="A568" s="114" t="s">
        <v>462</v>
      </c>
      <c r="B568" s="77" t="s">
        <v>28</v>
      </c>
      <c r="C568" s="112" t="s">
        <v>29</v>
      </c>
      <c r="D568" s="112" t="s">
        <v>5</v>
      </c>
      <c r="E568" s="115" t="s">
        <v>30</v>
      </c>
      <c r="F568" s="188" t="s">
        <v>31</v>
      </c>
      <c r="G568" s="188"/>
      <c r="H568" s="188" t="s">
        <v>463</v>
      </c>
      <c r="I568" s="188"/>
      <c r="J568" s="188" t="s">
        <v>6</v>
      </c>
      <c r="K568" s="188"/>
      <c r="L568" s="189"/>
    </row>
    <row r="569" spans="1:12" x14ac:dyDescent="0.2">
      <c r="A569" s="116" t="s">
        <v>175</v>
      </c>
      <c r="B569" s="75" t="s">
        <v>188</v>
      </c>
      <c r="C569" s="32" t="s">
        <v>33</v>
      </c>
      <c r="D569" s="32" t="s">
        <v>189</v>
      </c>
      <c r="E569" s="33" t="s">
        <v>35</v>
      </c>
      <c r="F569" s="183" t="s">
        <v>496</v>
      </c>
      <c r="G569" s="183"/>
      <c r="H569" s="183">
        <v>1.3852981</v>
      </c>
      <c r="I569" s="183"/>
      <c r="J569" s="184">
        <v>3.6017999999999999</v>
      </c>
      <c r="K569" s="184"/>
      <c r="L569" s="185"/>
    </row>
    <row r="570" spans="1:12" x14ac:dyDescent="0.2">
      <c r="A570" s="116" t="s">
        <v>175</v>
      </c>
      <c r="B570" s="75" t="s">
        <v>181</v>
      </c>
      <c r="C570" s="32" t="s">
        <v>33</v>
      </c>
      <c r="D570" s="32" t="s">
        <v>182</v>
      </c>
      <c r="E570" s="33" t="s">
        <v>35</v>
      </c>
      <c r="F570" s="183" t="s">
        <v>473</v>
      </c>
      <c r="G570" s="183"/>
      <c r="H570" s="183">
        <v>1.3852981</v>
      </c>
      <c r="I570" s="183"/>
      <c r="J570" s="184">
        <v>0.47099999999999997</v>
      </c>
      <c r="K570" s="184"/>
      <c r="L570" s="185"/>
    </row>
    <row r="571" spans="1:12" x14ac:dyDescent="0.2">
      <c r="A571" s="117"/>
      <c r="B571" s="77"/>
      <c r="C571" s="77"/>
      <c r="D571" s="77"/>
      <c r="E571" s="77"/>
      <c r="F571" s="77"/>
      <c r="G571" s="77"/>
      <c r="H571" s="77"/>
      <c r="I571" s="77"/>
      <c r="J571" s="77" t="s">
        <v>468</v>
      </c>
      <c r="K571" s="77"/>
      <c r="L571" s="118" t="s">
        <v>679</v>
      </c>
    </row>
    <row r="572" spans="1:12" x14ac:dyDescent="0.2">
      <c r="A572" s="114" t="s">
        <v>474</v>
      </c>
      <c r="B572" s="112"/>
      <c r="C572" s="112"/>
      <c r="D572" s="112"/>
      <c r="E572" s="112"/>
      <c r="F572" s="112"/>
      <c r="G572" s="112"/>
      <c r="H572" s="112"/>
      <c r="I572" s="112"/>
      <c r="J572" s="125"/>
      <c r="K572" s="125"/>
      <c r="L572" s="126"/>
    </row>
    <row r="573" spans="1:12" x14ac:dyDescent="0.2">
      <c r="A573" s="117"/>
      <c r="B573" s="77"/>
      <c r="C573" s="77"/>
      <c r="D573" s="77"/>
      <c r="E573" s="77"/>
      <c r="F573" s="77"/>
      <c r="G573" s="77"/>
      <c r="H573" s="77"/>
      <c r="I573" s="77"/>
      <c r="J573" s="119" t="s">
        <v>475</v>
      </c>
      <c r="K573" s="119"/>
      <c r="L573" s="120" t="s">
        <v>680</v>
      </c>
    </row>
    <row r="574" spans="1:12" x14ac:dyDescent="0.2">
      <c r="A574" s="117"/>
      <c r="B574" s="77"/>
      <c r="C574" s="77"/>
      <c r="D574" s="77"/>
      <c r="E574" s="77"/>
      <c r="F574" s="77"/>
      <c r="G574" s="77"/>
      <c r="H574" s="77"/>
      <c r="I574" s="77"/>
      <c r="J574" s="119" t="s">
        <v>477</v>
      </c>
      <c r="K574" s="119" t="s">
        <v>478</v>
      </c>
      <c r="L574" s="120" t="s">
        <v>681</v>
      </c>
    </row>
    <row r="575" spans="1:12" x14ac:dyDescent="0.2">
      <c r="A575" s="117"/>
      <c r="B575" s="77"/>
      <c r="C575" s="77"/>
      <c r="D575" s="77"/>
      <c r="E575" s="77"/>
      <c r="F575" s="77"/>
      <c r="G575" s="77"/>
      <c r="H575" s="77"/>
      <c r="I575" s="77"/>
      <c r="J575" s="119" t="s">
        <v>480</v>
      </c>
      <c r="K575" s="119"/>
      <c r="L575" s="120" t="s">
        <v>682</v>
      </c>
    </row>
    <row r="576" spans="1:12" x14ac:dyDescent="0.2">
      <c r="A576" s="117"/>
      <c r="B576" s="77"/>
      <c r="C576" s="77"/>
      <c r="D576" s="77"/>
      <c r="E576" s="77"/>
      <c r="F576" s="77"/>
      <c r="G576" s="77"/>
      <c r="H576" s="77"/>
      <c r="I576" s="77"/>
      <c r="J576" s="119" t="s">
        <v>482</v>
      </c>
      <c r="K576" s="119" t="s">
        <v>3</v>
      </c>
      <c r="L576" s="120" t="s">
        <v>683</v>
      </c>
    </row>
    <row r="577" spans="1:12" x14ac:dyDescent="0.2">
      <c r="A577" s="117"/>
      <c r="B577" s="77"/>
      <c r="C577" s="77"/>
      <c r="D577" s="77"/>
      <c r="E577" s="77"/>
      <c r="F577" s="77"/>
      <c r="G577" s="77"/>
      <c r="H577" s="77"/>
      <c r="I577" s="77"/>
      <c r="J577" s="77" t="s">
        <v>484</v>
      </c>
      <c r="K577" s="77"/>
      <c r="L577" s="118" t="s">
        <v>684</v>
      </c>
    </row>
    <row r="578" spans="1:12" x14ac:dyDescent="0.2">
      <c r="A578" s="121"/>
      <c r="B578" s="115"/>
      <c r="C578" s="115"/>
      <c r="D578" s="115"/>
      <c r="E578" s="115"/>
      <c r="F578" s="115"/>
      <c r="G578" s="115"/>
      <c r="H578" s="115"/>
      <c r="I578" s="115"/>
      <c r="J578" s="115"/>
      <c r="K578" s="115"/>
      <c r="L578" s="122"/>
    </row>
    <row r="579" spans="1:12" ht="38.25" x14ac:dyDescent="0.2">
      <c r="A579" s="123" t="s">
        <v>685</v>
      </c>
      <c r="B579" s="31" t="s">
        <v>81</v>
      </c>
      <c r="C579" s="29" t="s">
        <v>33</v>
      </c>
      <c r="D579" s="29" t="s">
        <v>82</v>
      </c>
      <c r="E579" s="30" t="s">
        <v>41</v>
      </c>
      <c r="F579" s="31"/>
      <c r="G579" s="31"/>
      <c r="H579" s="31"/>
      <c r="I579" s="31"/>
      <c r="J579" s="31"/>
      <c r="K579" s="31"/>
      <c r="L579" s="124"/>
    </row>
    <row r="580" spans="1:12" x14ac:dyDescent="0.2">
      <c r="A580" s="186" t="s">
        <v>180</v>
      </c>
      <c r="B580" s="187"/>
      <c r="C580" s="187"/>
      <c r="D580" s="187"/>
      <c r="E580" s="187"/>
      <c r="F580" s="187"/>
      <c r="G580" s="187"/>
      <c r="H580" s="187"/>
      <c r="I580" s="112"/>
      <c r="J580" s="112"/>
      <c r="K580" s="112"/>
      <c r="L580" s="113"/>
    </row>
    <row r="581" spans="1:12" x14ac:dyDescent="0.2">
      <c r="A581" s="114" t="s">
        <v>462</v>
      </c>
      <c r="B581" s="77" t="s">
        <v>28</v>
      </c>
      <c r="C581" s="112" t="s">
        <v>29</v>
      </c>
      <c r="D581" s="112" t="s">
        <v>5</v>
      </c>
      <c r="E581" s="115" t="s">
        <v>30</v>
      </c>
      <c r="F581" s="188" t="s">
        <v>31</v>
      </c>
      <c r="G581" s="188"/>
      <c r="H581" s="188" t="s">
        <v>463</v>
      </c>
      <c r="I581" s="188"/>
      <c r="J581" s="188" t="s">
        <v>6</v>
      </c>
      <c r="K581" s="188"/>
      <c r="L581" s="189"/>
    </row>
    <row r="582" spans="1:12" ht="25.5" x14ac:dyDescent="0.2">
      <c r="A582" s="116" t="s">
        <v>175</v>
      </c>
      <c r="B582" s="75" t="s">
        <v>303</v>
      </c>
      <c r="C582" s="32" t="s">
        <v>33</v>
      </c>
      <c r="D582" s="32" t="s">
        <v>304</v>
      </c>
      <c r="E582" s="33" t="s">
        <v>35</v>
      </c>
      <c r="F582" s="183" t="s">
        <v>492</v>
      </c>
      <c r="G582" s="183"/>
      <c r="H582" s="183">
        <v>1.0039804000000001</v>
      </c>
      <c r="I582" s="183"/>
      <c r="J582" s="184">
        <v>1.0241</v>
      </c>
      <c r="K582" s="184"/>
      <c r="L582" s="185"/>
    </row>
    <row r="583" spans="1:12" ht="25.5" x14ac:dyDescent="0.2">
      <c r="A583" s="116" t="s">
        <v>175</v>
      </c>
      <c r="B583" s="75" t="s">
        <v>305</v>
      </c>
      <c r="C583" s="32" t="s">
        <v>33</v>
      </c>
      <c r="D583" s="32" t="s">
        <v>306</v>
      </c>
      <c r="E583" s="33" t="s">
        <v>35</v>
      </c>
      <c r="F583" s="183" t="s">
        <v>473</v>
      </c>
      <c r="G583" s="183"/>
      <c r="H583" s="183">
        <v>1.0039804000000001</v>
      </c>
      <c r="I583" s="183"/>
      <c r="J583" s="184">
        <v>0.34139999999999998</v>
      </c>
      <c r="K583" s="184"/>
      <c r="L583" s="185"/>
    </row>
    <row r="584" spans="1:12" ht="25.5" x14ac:dyDescent="0.2">
      <c r="A584" s="116" t="s">
        <v>175</v>
      </c>
      <c r="B584" s="75" t="s">
        <v>291</v>
      </c>
      <c r="C584" s="32" t="s">
        <v>33</v>
      </c>
      <c r="D584" s="32" t="s">
        <v>292</v>
      </c>
      <c r="E584" s="33" t="s">
        <v>35</v>
      </c>
      <c r="F584" s="183" t="s">
        <v>550</v>
      </c>
      <c r="G584" s="183"/>
      <c r="H584" s="183">
        <v>0.74968670000000004</v>
      </c>
      <c r="I584" s="183"/>
      <c r="J584" s="184">
        <v>0.72719999999999996</v>
      </c>
      <c r="K584" s="184"/>
      <c r="L584" s="185"/>
    </row>
    <row r="585" spans="1:12" ht="25.5" x14ac:dyDescent="0.2">
      <c r="A585" s="116" t="s">
        <v>175</v>
      </c>
      <c r="B585" s="75" t="s">
        <v>293</v>
      </c>
      <c r="C585" s="32" t="s">
        <v>33</v>
      </c>
      <c r="D585" s="32" t="s">
        <v>294</v>
      </c>
      <c r="E585" s="33" t="s">
        <v>35</v>
      </c>
      <c r="F585" s="183" t="s">
        <v>551</v>
      </c>
      <c r="G585" s="183"/>
      <c r="H585" s="183">
        <v>0.74968670000000004</v>
      </c>
      <c r="I585" s="183"/>
      <c r="J585" s="184">
        <v>0.35980000000000001</v>
      </c>
      <c r="K585" s="184"/>
      <c r="L585" s="185"/>
    </row>
    <row r="586" spans="1:12" x14ac:dyDescent="0.2">
      <c r="A586" s="117"/>
      <c r="B586" s="77"/>
      <c r="C586" s="77"/>
      <c r="D586" s="77"/>
      <c r="E586" s="77"/>
      <c r="F586" s="77"/>
      <c r="G586" s="77"/>
      <c r="H586" s="77"/>
      <c r="I586" s="77"/>
      <c r="J586" s="77" t="s">
        <v>468</v>
      </c>
      <c r="K586" s="77"/>
      <c r="L586" s="118" t="s">
        <v>686</v>
      </c>
    </row>
    <row r="587" spans="1:12" x14ac:dyDescent="0.2">
      <c r="A587" s="186" t="s">
        <v>178</v>
      </c>
      <c r="B587" s="187"/>
      <c r="C587" s="187"/>
      <c r="D587" s="187"/>
      <c r="E587" s="187"/>
      <c r="F587" s="187"/>
      <c r="G587" s="187"/>
      <c r="H587" s="187"/>
      <c r="I587" s="112"/>
      <c r="J587" s="112"/>
      <c r="K587" s="112"/>
      <c r="L587" s="113"/>
    </row>
    <row r="588" spans="1:12" x14ac:dyDescent="0.2">
      <c r="A588" s="114" t="s">
        <v>462</v>
      </c>
      <c r="B588" s="77" t="s">
        <v>28</v>
      </c>
      <c r="C588" s="112" t="s">
        <v>29</v>
      </c>
      <c r="D588" s="112" t="s">
        <v>5</v>
      </c>
      <c r="E588" s="115" t="s">
        <v>30</v>
      </c>
      <c r="F588" s="188" t="s">
        <v>31</v>
      </c>
      <c r="G588" s="188"/>
      <c r="H588" s="188" t="s">
        <v>463</v>
      </c>
      <c r="I588" s="188"/>
      <c r="J588" s="188" t="s">
        <v>6</v>
      </c>
      <c r="K588" s="188"/>
      <c r="L588" s="189"/>
    </row>
    <row r="589" spans="1:12" x14ac:dyDescent="0.2">
      <c r="A589" s="116" t="s">
        <v>175</v>
      </c>
      <c r="B589" s="75" t="s">
        <v>378</v>
      </c>
      <c r="C589" s="32" t="s">
        <v>33</v>
      </c>
      <c r="D589" s="32" t="s">
        <v>379</v>
      </c>
      <c r="E589" s="33" t="s">
        <v>35</v>
      </c>
      <c r="F589" s="183" t="s">
        <v>508</v>
      </c>
      <c r="G589" s="183"/>
      <c r="H589" s="183">
        <v>1.0204025000000001</v>
      </c>
      <c r="I589" s="183"/>
      <c r="J589" s="184">
        <v>4.8571</v>
      </c>
      <c r="K589" s="184"/>
      <c r="L589" s="185"/>
    </row>
    <row r="590" spans="1:12" x14ac:dyDescent="0.2">
      <c r="A590" s="116" t="s">
        <v>175</v>
      </c>
      <c r="B590" s="75" t="s">
        <v>374</v>
      </c>
      <c r="C590" s="32" t="s">
        <v>33</v>
      </c>
      <c r="D590" s="32" t="s">
        <v>375</v>
      </c>
      <c r="E590" s="33" t="s">
        <v>35</v>
      </c>
      <c r="F590" s="183" t="s">
        <v>553</v>
      </c>
      <c r="G590" s="183"/>
      <c r="H590" s="183">
        <v>0.7619494</v>
      </c>
      <c r="I590" s="183"/>
      <c r="J590" s="184">
        <v>4.9146000000000001</v>
      </c>
      <c r="K590" s="184"/>
      <c r="L590" s="185"/>
    </row>
    <row r="591" spans="1:12" x14ac:dyDescent="0.2">
      <c r="A591" s="117"/>
      <c r="B591" s="77"/>
      <c r="C591" s="77"/>
      <c r="D591" s="77"/>
      <c r="E591" s="77"/>
      <c r="F591" s="77"/>
      <c r="G591" s="77"/>
      <c r="H591" s="77"/>
      <c r="I591" s="77"/>
      <c r="J591" s="77" t="s">
        <v>468</v>
      </c>
      <c r="K591" s="77"/>
      <c r="L591" s="118" t="s">
        <v>687</v>
      </c>
    </row>
    <row r="592" spans="1:12" x14ac:dyDescent="0.2">
      <c r="A592" s="186" t="s">
        <v>198</v>
      </c>
      <c r="B592" s="187"/>
      <c r="C592" s="187"/>
      <c r="D592" s="187"/>
      <c r="E592" s="187"/>
      <c r="F592" s="187"/>
      <c r="G592" s="187"/>
      <c r="H592" s="187"/>
      <c r="I592" s="112"/>
      <c r="J592" s="112"/>
      <c r="K592" s="112"/>
      <c r="L592" s="113"/>
    </row>
    <row r="593" spans="1:12" x14ac:dyDescent="0.2">
      <c r="A593" s="114" t="s">
        <v>462</v>
      </c>
      <c r="B593" s="77" t="s">
        <v>28</v>
      </c>
      <c r="C593" s="112" t="s">
        <v>29</v>
      </c>
      <c r="D593" s="112" t="s">
        <v>5</v>
      </c>
      <c r="E593" s="115" t="s">
        <v>30</v>
      </c>
      <c r="F593" s="188" t="s">
        <v>31</v>
      </c>
      <c r="G593" s="188"/>
      <c r="H593" s="188" t="s">
        <v>463</v>
      </c>
      <c r="I593" s="188"/>
      <c r="J593" s="188" t="s">
        <v>6</v>
      </c>
      <c r="K593" s="188"/>
      <c r="L593" s="189"/>
    </row>
    <row r="594" spans="1:12" ht="25.5" x14ac:dyDescent="0.2">
      <c r="A594" s="116" t="s">
        <v>175</v>
      </c>
      <c r="B594" s="75" t="s">
        <v>307</v>
      </c>
      <c r="C594" s="32" t="s">
        <v>33</v>
      </c>
      <c r="D594" s="32" t="s">
        <v>308</v>
      </c>
      <c r="E594" s="33" t="s">
        <v>227</v>
      </c>
      <c r="F594" s="183" t="s">
        <v>688</v>
      </c>
      <c r="G594" s="183"/>
      <c r="H594" s="183">
        <v>0.53977439999999999</v>
      </c>
      <c r="I594" s="183"/>
      <c r="J594" s="184">
        <v>2.8877999999999999</v>
      </c>
      <c r="K594" s="184"/>
      <c r="L594" s="185"/>
    </row>
    <row r="595" spans="1:12" ht="25.5" x14ac:dyDescent="0.2">
      <c r="A595" s="116" t="s">
        <v>175</v>
      </c>
      <c r="B595" s="75" t="s">
        <v>219</v>
      </c>
      <c r="C595" s="32" t="s">
        <v>33</v>
      </c>
      <c r="D595" s="32" t="s">
        <v>220</v>
      </c>
      <c r="E595" s="33" t="s">
        <v>52</v>
      </c>
      <c r="F595" s="183" t="s">
        <v>638</v>
      </c>
      <c r="G595" s="183"/>
      <c r="H595" s="183">
        <v>3.4485599999999998E-2</v>
      </c>
      <c r="I595" s="183"/>
      <c r="J595" s="184">
        <v>1.6322000000000001</v>
      </c>
      <c r="K595" s="184"/>
      <c r="L595" s="185"/>
    </row>
    <row r="596" spans="1:12" x14ac:dyDescent="0.2">
      <c r="A596" s="116" t="s">
        <v>175</v>
      </c>
      <c r="B596" s="75" t="s">
        <v>237</v>
      </c>
      <c r="C596" s="32" t="s">
        <v>33</v>
      </c>
      <c r="D596" s="32" t="s">
        <v>238</v>
      </c>
      <c r="E596" s="33" t="s">
        <v>143</v>
      </c>
      <c r="F596" s="183" t="s">
        <v>529</v>
      </c>
      <c r="G596" s="183"/>
      <c r="H596" s="183">
        <v>13.239766100000001</v>
      </c>
      <c r="I596" s="183"/>
      <c r="J596" s="184">
        <v>8.4734999999999996</v>
      </c>
      <c r="K596" s="184"/>
      <c r="L596" s="185"/>
    </row>
    <row r="597" spans="1:12" x14ac:dyDescent="0.2">
      <c r="A597" s="117"/>
      <c r="B597" s="77"/>
      <c r="C597" s="77"/>
      <c r="D597" s="77"/>
      <c r="E597" s="77"/>
      <c r="F597" s="77"/>
      <c r="G597" s="77"/>
      <c r="H597" s="77"/>
      <c r="I597" s="77"/>
      <c r="J597" s="77" t="s">
        <v>468</v>
      </c>
      <c r="K597" s="77"/>
      <c r="L597" s="118" t="s">
        <v>689</v>
      </c>
    </row>
    <row r="598" spans="1:12" x14ac:dyDescent="0.2">
      <c r="A598" s="186" t="s">
        <v>196</v>
      </c>
      <c r="B598" s="187"/>
      <c r="C598" s="187"/>
      <c r="D598" s="187"/>
      <c r="E598" s="187"/>
      <c r="F598" s="187"/>
      <c r="G598" s="187"/>
      <c r="H598" s="187"/>
      <c r="I598" s="112"/>
      <c r="J598" s="112"/>
      <c r="K598" s="112"/>
      <c r="L598" s="113"/>
    </row>
    <row r="599" spans="1:12" x14ac:dyDescent="0.2">
      <c r="A599" s="114" t="s">
        <v>462</v>
      </c>
      <c r="B599" s="77" t="s">
        <v>28</v>
      </c>
      <c r="C599" s="112" t="s">
        <v>29</v>
      </c>
      <c r="D599" s="112" t="s">
        <v>5</v>
      </c>
      <c r="E599" s="115" t="s">
        <v>30</v>
      </c>
      <c r="F599" s="188" t="s">
        <v>31</v>
      </c>
      <c r="G599" s="188"/>
      <c r="H599" s="188" t="s">
        <v>463</v>
      </c>
      <c r="I599" s="188"/>
      <c r="J599" s="188" t="s">
        <v>6</v>
      </c>
      <c r="K599" s="188"/>
      <c r="L599" s="189"/>
    </row>
    <row r="600" spans="1:12" x14ac:dyDescent="0.2">
      <c r="A600" s="116" t="s">
        <v>175</v>
      </c>
      <c r="B600" s="75" t="s">
        <v>194</v>
      </c>
      <c r="C600" s="32" t="s">
        <v>33</v>
      </c>
      <c r="D600" s="32" t="s">
        <v>195</v>
      </c>
      <c r="E600" s="33" t="s">
        <v>35</v>
      </c>
      <c r="F600" s="183" t="s">
        <v>495</v>
      </c>
      <c r="G600" s="183"/>
      <c r="H600" s="183">
        <v>1.7536670000000001</v>
      </c>
      <c r="I600" s="183"/>
      <c r="J600" s="184">
        <v>1.8238000000000001</v>
      </c>
      <c r="K600" s="184"/>
      <c r="L600" s="185"/>
    </row>
    <row r="601" spans="1:12" x14ac:dyDescent="0.2">
      <c r="A601" s="117"/>
      <c r="B601" s="77"/>
      <c r="C601" s="77"/>
      <c r="D601" s="77"/>
      <c r="E601" s="77"/>
      <c r="F601" s="77"/>
      <c r="G601" s="77"/>
      <c r="H601" s="77"/>
      <c r="I601" s="77"/>
      <c r="J601" s="77" t="s">
        <v>468</v>
      </c>
      <c r="K601" s="77"/>
      <c r="L601" s="118" t="s">
        <v>690</v>
      </c>
    </row>
    <row r="602" spans="1:12" x14ac:dyDescent="0.2">
      <c r="A602" s="186" t="s">
        <v>187</v>
      </c>
      <c r="B602" s="187"/>
      <c r="C602" s="187"/>
      <c r="D602" s="187"/>
      <c r="E602" s="187"/>
      <c r="F602" s="187"/>
      <c r="G602" s="187"/>
      <c r="H602" s="187"/>
      <c r="I602" s="112"/>
      <c r="J602" s="112"/>
      <c r="K602" s="112"/>
      <c r="L602" s="113"/>
    </row>
    <row r="603" spans="1:12" x14ac:dyDescent="0.2">
      <c r="A603" s="114" t="s">
        <v>462</v>
      </c>
      <c r="B603" s="77" t="s">
        <v>28</v>
      </c>
      <c r="C603" s="112" t="s">
        <v>29</v>
      </c>
      <c r="D603" s="112" t="s">
        <v>5</v>
      </c>
      <c r="E603" s="115" t="s">
        <v>30</v>
      </c>
      <c r="F603" s="188" t="s">
        <v>31</v>
      </c>
      <c r="G603" s="188"/>
      <c r="H603" s="188" t="s">
        <v>463</v>
      </c>
      <c r="I603" s="188"/>
      <c r="J603" s="188" t="s">
        <v>6</v>
      </c>
      <c r="K603" s="188"/>
      <c r="L603" s="189"/>
    </row>
    <row r="604" spans="1:12" x14ac:dyDescent="0.2">
      <c r="A604" s="116" t="s">
        <v>175</v>
      </c>
      <c r="B604" s="75" t="s">
        <v>185</v>
      </c>
      <c r="C604" s="32" t="s">
        <v>33</v>
      </c>
      <c r="D604" s="32" t="s">
        <v>186</v>
      </c>
      <c r="E604" s="33" t="s">
        <v>35</v>
      </c>
      <c r="F604" s="183" t="s">
        <v>472</v>
      </c>
      <c r="G604" s="183"/>
      <c r="H604" s="183">
        <v>1.7536670000000001</v>
      </c>
      <c r="I604" s="183"/>
      <c r="J604" s="184">
        <v>8.77E-2</v>
      </c>
      <c r="K604" s="184"/>
      <c r="L604" s="185"/>
    </row>
    <row r="605" spans="1:12" x14ac:dyDescent="0.2">
      <c r="A605" s="117"/>
      <c r="B605" s="77"/>
      <c r="C605" s="77"/>
      <c r="D605" s="77"/>
      <c r="E605" s="77"/>
      <c r="F605" s="77"/>
      <c r="G605" s="77"/>
      <c r="H605" s="77"/>
      <c r="I605" s="77"/>
      <c r="J605" s="77" t="s">
        <v>468</v>
      </c>
      <c r="K605" s="77"/>
      <c r="L605" s="118" t="s">
        <v>539</v>
      </c>
    </row>
    <row r="606" spans="1:12" x14ac:dyDescent="0.2">
      <c r="A606" s="186" t="s">
        <v>183</v>
      </c>
      <c r="B606" s="187"/>
      <c r="C606" s="187"/>
      <c r="D606" s="187"/>
      <c r="E606" s="187"/>
      <c r="F606" s="187"/>
      <c r="G606" s="187"/>
      <c r="H606" s="187"/>
      <c r="I606" s="112"/>
      <c r="J606" s="112"/>
      <c r="K606" s="112"/>
      <c r="L606" s="113"/>
    </row>
    <row r="607" spans="1:12" x14ac:dyDescent="0.2">
      <c r="A607" s="114" t="s">
        <v>462</v>
      </c>
      <c r="B607" s="77" t="s">
        <v>28</v>
      </c>
      <c r="C607" s="112" t="s">
        <v>29</v>
      </c>
      <c r="D607" s="112" t="s">
        <v>5</v>
      </c>
      <c r="E607" s="115" t="s">
        <v>30</v>
      </c>
      <c r="F607" s="188" t="s">
        <v>31</v>
      </c>
      <c r="G607" s="188"/>
      <c r="H607" s="188" t="s">
        <v>463</v>
      </c>
      <c r="I607" s="188"/>
      <c r="J607" s="188" t="s">
        <v>6</v>
      </c>
      <c r="K607" s="188"/>
      <c r="L607" s="189"/>
    </row>
    <row r="608" spans="1:12" x14ac:dyDescent="0.2">
      <c r="A608" s="116" t="s">
        <v>175</v>
      </c>
      <c r="B608" s="75" t="s">
        <v>188</v>
      </c>
      <c r="C608" s="32" t="s">
        <v>33</v>
      </c>
      <c r="D608" s="32" t="s">
        <v>189</v>
      </c>
      <c r="E608" s="33" t="s">
        <v>35</v>
      </c>
      <c r="F608" s="183" t="s">
        <v>496</v>
      </c>
      <c r="G608" s="183"/>
      <c r="H608" s="183">
        <v>1.7536670000000001</v>
      </c>
      <c r="I608" s="183"/>
      <c r="J608" s="184">
        <v>4.5594999999999999</v>
      </c>
      <c r="K608" s="184"/>
      <c r="L608" s="185"/>
    </row>
    <row r="609" spans="1:12" x14ac:dyDescent="0.2">
      <c r="A609" s="116" t="s">
        <v>175</v>
      </c>
      <c r="B609" s="75" t="s">
        <v>181</v>
      </c>
      <c r="C609" s="32" t="s">
        <v>33</v>
      </c>
      <c r="D609" s="32" t="s">
        <v>182</v>
      </c>
      <c r="E609" s="33" t="s">
        <v>35</v>
      </c>
      <c r="F609" s="183" t="s">
        <v>473</v>
      </c>
      <c r="G609" s="183"/>
      <c r="H609" s="183">
        <v>1.7536670000000001</v>
      </c>
      <c r="I609" s="183"/>
      <c r="J609" s="184">
        <v>0.59619999999999995</v>
      </c>
      <c r="K609" s="184"/>
      <c r="L609" s="185"/>
    </row>
    <row r="610" spans="1:12" x14ac:dyDescent="0.2">
      <c r="A610" s="117"/>
      <c r="B610" s="77"/>
      <c r="C610" s="77"/>
      <c r="D610" s="77"/>
      <c r="E610" s="77"/>
      <c r="F610" s="77"/>
      <c r="G610" s="77"/>
      <c r="H610" s="77"/>
      <c r="I610" s="77"/>
      <c r="J610" s="77" t="s">
        <v>468</v>
      </c>
      <c r="K610" s="77"/>
      <c r="L610" s="118" t="s">
        <v>691</v>
      </c>
    </row>
    <row r="611" spans="1:12" x14ac:dyDescent="0.2">
      <c r="A611" s="114" t="s">
        <v>474</v>
      </c>
      <c r="B611" s="112"/>
      <c r="C611" s="112"/>
      <c r="D611" s="112"/>
      <c r="E611" s="112"/>
      <c r="F611" s="112"/>
      <c r="G611" s="112"/>
      <c r="H611" s="112"/>
      <c r="I611" s="112"/>
      <c r="J611" s="112"/>
      <c r="K611" s="112"/>
      <c r="L611" s="113"/>
    </row>
    <row r="612" spans="1:12" x14ac:dyDescent="0.2">
      <c r="A612" s="117"/>
      <c r="B612" s="77"/>
      <c r="C612" s="77"/>
      <c r="D612" s="77"/>
      <c r="E612" s="77"/>
      <c r="F612" s="77"/>
      <c r="G612" s="77"/>
      <c r="H612" s="77"/>
      <c r="I612" s="77"/>
      <c r="J612" s="119" t="s">
        <v>475</v>
      </c>
      <c r="K612" s="119"/>
      <c r="L612" s="120" t="s">
        <v>692</v>
      </c>
    </row>
    <row r="613" spans="1:12" x14ac:dyDescent="0.2">
      <c r="A613" s="117"/>
      <c r="B613" s="77"/>
      <c r="C613" s="77"/>
      <c r="D613" s="77"/>
      <c r="E613" s="77"/>
      <c r="F613" s="77"/>
      <c r="G613" s="77"/>
      <c r="H613" s="77"/>
      <c r="I613" s="77"/>
      <c r="J613" s="119" t="s">
        <v>477</v>
      </c>
      <c r="K613" s="119" t="s">
        <v>478</v>
      </c>
      <c r="L613" s="120" t="s">
        <v>693</v>
      </c>
    </row>
    <row r="614" spans="1:12" x14ac:dyDescent="0.2">
      <c r="A614" s="117"/>
      <c r="B614" s="77"/>
      <c r="C614" s="77"/>
      <c r="D614" s="77"/>
      <c r="E614" s="77"/>
      <c r="F614" s="77"/>
      <c r="G614" s="77"/>
      <c r="H614" s="77"/>
      <c r="I614" s="77"/>
      <c r="J614" s="119" t="s">
        <v>480</v>
      </c>
      <c r="K614" s="119"/>
      <c r="L614" s="120" t="s">
        <v>694</v>
      </c>
    </row>
    <row r="615" spans="1:12" x14ac:dyDescent="0.2">
      <c r="A615" s="117"/>
      <c r="B615" s="77"/>
      <c r="C615" s="77"/>
      <c r="D615" s="77"/>
      <c r="E615" s="77"/>
      <c r="F615" s="77"/>
      <c r="G615" s="77"/>
      <c r="H615" s="77"/>
      <c r="I615" s="77"/>
      <c r="J615" s="119" t="s">
        <v>482</v>
      </c>
      <c r="K615" s="119" t="s">
        <v>3</v>
      </c>
      <c r="L615" s="120" t="s">
        <v>695</v>
      </c>
    </row>
    <row r="616" spans="1:12" x14ac:dyDescent="0.2">
      <c r="A616" s="117"/>
      <c r="B616" s="77"/>
      <c r="C616" s="77"/>
      <c r="D616" s="77"/>
      <c r="E616" s="77"/>
      <c r="F616" s="77"/>
      <c r="G616" s="77"/>
      <c r="H616" s="77"/>
      <c r="I616" s="77"/>
      <c r="J616" s="77" t="s">
        <v>484</v>
      </c>
      <c r="K616" s="77"/>
      <c r="L616" s="118" t="s">
        <v>696</v>
      </c>
    </row>
    <row r="617" spans="1:12" x14ac:dyDescent="0.2">
      <c r="A617" s="121"/>
      <c r="B617" s="115"/>
      <c r="C617" s="115"/>
      <c r="D617" s="115"/>
      <c r="E617" s="115"/>
      <c r="F617" s="115"/>
      <c r="G617" s="115"/>
      <c r="H617" s="115"/>
      <c r="I617" s="115"/>
      <c r="J617" s="115"/>
      <c r="K617" s="115"/>
      <c r="L617" s="122"/>
    </row>
    <row r="618" spans="1:12" ht="38.25" x14ac:dyDescent="0.2">
      <c r="A618" s="123" t="s">
        <v>697</v>
      </c>
      <c r="B618" s="31" t="s">
        <v>84</v>
      </c>
      <c r="C618" s="29" t="s">
        <v>33</v>
      </c>
      <c r="D618" s="29" t="s">
        <v>85</v>
      </c>
      <c r="E618" s="30" t="s">
        <v>41</v>
      </c>
      <c r="F618" s="31"/>
      <c r="G618" s="31"/>
      <c r="H618" s="31"/>
      <c r="I618" s="31"/>
      <c r="J618" s="31"/>
      <c r="K618" s="31"/>
      <c r="L618" s="124"/>
    </row>
    <row r="619" spans="1:12" x14ac:dyDescent="0.2">
      <c r="A619" s="186" t="s">
        <v>180</v>
      </c>
      <c r="B619" s="187"/>
      <c r="C619" s="187"/>
      <c r="D619" s="187"/>
      <c r="E619" s="187"/>
      <c r="F619" s="187"/>
      <c r="G619" s="187"/>
      <c r="H619" s="187"/>
      <c r="I619" s="112"/>
      <c r="J619" s="112"/>
      <c r="K619" s="112"/>
      <c r="L619" s="113"/>
    </row>
    <row r="620" spans="1:12" x14ac:dyDescent="0.2">
      <c r="A620" s="114" t="s">
        <v>462</v>
      </c>
      <c r="B620" s="77" t="s">
        <v>28</v>
      </c>
      <c r="C620" s="112" t="s">
        <v>29</v>
      </c>
      <c r="D620" s="112" t="s">
        <v>5</v>
      </c>
      <c r="E620" s="115" t="s">
        <v>30</v>
      </c>
      <c r="F620" s="188" t="s">
        <v>31</v>
      </c>
      <c r="G620" s="188"/>
      <c r="H620" s="188" t="s">
        <v>463</v>
      </c>
      <c r="I620" s="188"/>
      <c r="J620" s="188" t="s">
        <v>6</v>
      </c>
      <c r="K620" s="188"/>
      <c r="L620" s="189"/>
    </row>
    <row r="621" spans="1:12" ht="76.5" x14ac:dyDescent="0.2">
      <c r="A621" s="116" t="s">
        <v>175</v>
      </c>
      <c r="B621" s="75" t="s">
        <v>428</v>
      </c>
      <c r="C621" s="32" t="s">
        <v>33</v>
      </c>
      <c r="D621" s="32" t="s">
        <v>429</v>
      </c>
      <c r="E621" s="33" t="s">
        <v>119</v>
      </c>
      <c r="F621" s="183" t="s">
        <v>698</v>
      </c>
      <c r="G621" s="183"/>
      <c r="H621" s="183">
        <v>6.4999999999999996E-6</v>
      </c>
      <c r="I621" s="183"/>
      <c r="J621" s="184">
        <v>5.7700000000000001E-2</v>
      </c>
      <c r="K621" s="184"/>
      <c r="L621" s="185"/>
    </row>
    <row r="622" spans="1:12" ht="51" x14ac:dyDescent="0.2">
      <c r="A622" s="116" t="s">
        <v>175</v>
      </c>
      <c r="B622" s="75" t="s">
        <v>342</v>
      </c>
      <c r="C622" s="32" t="s">
        <v>33</v>
      </c>
      <c r="D622" s="32" t="s">
        <v>343</v>
      </c>
      <c r="E622" s="33" t="s">
        <v>119</v>
      </c>
      <c r="F622" s="183" t="s">
        <v>699</v>
      </c>
      <c r="G622" s="183"/>
      <c r="H622" s="183">
        <v>8.3000000000000002E-6</v>
      </c>
      <c r="I622" s="183"/>
      <c r="J622" s="184">
        <v>7.3899999999999993E-2</v>
      </c>
      <c r="K622" s="184"/>
      <c r="L622" s="185"/>
    </row>
    <row r="623" spans="1:12" ht="38.25" x14ac:dyDescent="0.2">
      <c r="A623" s="116" t="s">
        <v>175</v>
      </c>
      <c r="B623" s="75" t="s">
        <v>344</v>
      </c>
      <c r="C623" s="32" t="s">
        <v>33</v>
      </c>
      <c r="D623" s="32" t="s">
        <v>345</v>
      </c>
      <c r="E623" s="33" t="s">
        <v>119</v>
      </c>
      <c r="F623" s="183" t="s">
        <v>700</v>
      </c>
      <c r="G623" s="183"/>
      <c r="H623" s="183">
        <v>6.9999999999999999E-6</v>
      </c>
      <c r="I623" s="183"/>
      <c r="J623" s="184">
        <v>2.8E-3</v>
      </c>
      <c r="K623" s="184"/>
      <c r="L623" s="185"/>
    </row>
    <row r="624" spans="1:12" ht="25.5" x14ac:dyDescent="0.2">
      <c r="A624" s="116" t="s">
        <v>175</v>
      </c>
      <c r="B624" s="75" t="s">
        <v>291</v>
      </c>
      <c r="C624" s="32" t="s">
        <v>33</v>
      </c>
      <c r="D624" s="32" t="s">
        <v>292</v>
      </c>
      <c r="E624" s="33" t="s">
        <v>35</v>
      </c>
      <c r="F624" s="183" t="s">
        <v>550</v>
      </c>
      <c r="G624" s="183"/>
      <c r="H624" s="183">
        <v>0.1832184</v>
      </c>
      <c r="I624" s="183"/>
      <c r="J624" s="184">
        <v>0.1777</v>
      </c>
      <c r="K624" s="184"/>
      <c r="L624" s="185"/>
    </row>
    <row r="625" spans="1:12" ht="25.5" x14ac:dyDescent="0.2">
      <c r="A625" s="116" t="s">
        <v>175</v>
      </c>
      <c r="B625" s="75" t="s">
        <v>293</v>
      </c>
      <c r="C625" s="32" t="s">
        <v>33</v>
      </c>
      <c r="D625" s="32" t="s">
        <v>294</v>
      </c>
      <c r="E625" s="33" t="s">
        <v>35</v>
      </c>
      <c r="F625" s="183" t="s">
        <v>551</v>
      </c>
      <c r="G625" s="183"/>
      <c r="H625" s="183">
        <v>0.1832184</v>
      </c>
      <c r="I625" s="183"/>
      <c r="J625" s="184">
        <v>8.7900000000000006E-2</v>
      </c>
      <c r="K625" s="184"/>
      <c r="L625" s="185"/>
    </row>
    <row r="626" spans="1:12" ht="25.5" x14ac:dyDescent="0.2">
      <c r="A626" s="116" t="s">
        <v>175</v>
      </c>
      <c r="B626" s="75" t="s">
        <v>303</v>
      </c>
      <c r="C626" s="32" t="s">
        <v>33</v>
      </c>
      <c r="D626" s="32" t="s">
        <v>304</v>
      </c>
      <c r="E626" s="33" t="s">
        <v>35</v>
      </c>
      <c r="F626" s="183" t="s">
        <v>492</v>
      </c>
      <c r="G626" s="183"/>
      <c r="H626" s="183">
        <v>0.1832184</v>
      </c>
      <c r="I626" s="183"/>
      <c r="J626" s="184">
        <v>0.18690000000000001</v>
      </c>
      <c r="K626" s="184"/>
      <c r="L626" s="185"/>
    </row>
    <row r="627" spans="1:12" ht="25.5" x14ac:dyDescent="0.2">
      <c r="A627" s="116" t="s">
        <v>175</v>
      </c>
      <c r="B627" s="75" t="s">
        <v>305</v>
      </c>
      <c r="C627" s="32" t="s">
        <v>33</v>
      </c>
      <c r="D627" s="32" t="s">
        <v>306</v>
      </c>
      <c r="E627" s="33" t="s">
        <v>35</v>
      </c>
      <c r="F627" s="183" t="s">
        <v>473</v>
      </c>
      <c r="G627" s="183"/>
      <c r="H627" s="183">
        <v>0.1832184</v>
      </c>
      <c r="I627" s="183"/>
      <c r="J627" s="184">
        <v>6.2300000000000001E-2</v>
      </c>
      <c r="K627" s="184"/>
      <c r="L627" s="185"/>
    </row>
    <row r="628" spans="1:12" x14ac:dyDescent="0.2">
      <c r="A628" s="117"/>
      <c r="B628" s="77"/>
      <c r="C628" s="77"/>
      <c r="D628" s="77"/>
      <c r="E628" s="77"/>
      <c r="F628" s="77"/>
      <c r="G628" s="77"/>
      <c r="H628" s="77"/>
      <c r="I628" s="77"/>
      <c r="J628" s="77" t="s">
        <v>468</v>
      </c>
      <c r="K628" s="77"/>
      <c r="L628" s="118" t="s">
        <v>565</v>
      </c>
    </row>
    <row r="629" spans="1:12" x14ac:dyDescent="0.2">
      <c r="A629" s="186" t="s">
        <v>178</v>
      </c>
      <c r="B629" s="187"/>
      <c r="C629" s="187"/>
      <c r="D629" s="187"/>
      <c r="E629" s="187"/>
      <c r="F629" s="187"/>
      <c r="G629" s="187"/>
      <c r="H629" s="187"/>
      <c r="I629" s="112"/>
      <c r="J629" s="112"/>
      <c r="K629" s="112"/>
      <c r="L629" s="113"/>
    </row>
    <row r="630" spans="1:12" x14ac:dyDescent="0.2">
      <c r="A630" s="114" t="s">
        <v>462</v>
      </c>
      <c r="B630" s="77" t="s">
        <v>28</v>
      </c>
      <c r="C630" s="112" t="s">
        <v>29</v>
      </c>
      <c r="D630" s="112" t="s">
        <v>5</v>
      </c>
      <c r="E630" s="115" t="s">
        <v>30</v>
      </c>
      <c r="F630" s="188" t="s">
        <v>31</v>
      </c>
      <c r="G630" s="188"/>
      <c r="H630" s="188" t="s">
        <v>463</v>
      </c>
      <c r="I630" s="188"/>
      <c r="J630" s="188" t="s">
        <v>6</v>
      </c>
      <c r="K630" s="188"/>
      <c r="L630" s="189"/>
    </row>
    <row r="631" spans="1:12" x14ac:dyDescent="0.2">
      <c r="A631" s="116" t="s">
        <v>175</v>
      </c>
      <c r="B631" s="75" t="s">
        <v>324</v>
      </c>
      <c r="C631" s="32" t="s">
        <v>33</v>
      </c>
      <c r="D631" s="32" t="s">
        <v>325</v>
      </c>
      <c r="E631" s="33" t="s">
        <v>35</v>
      </c>
      <c r="F631" s="183" t="s">
        <v>701</v>
      </c>
      <c r="G631" s="183"/>
      <c r="H631" s="183">
        <v>0.18647929999999999</v>
      </c>
      <c r="I631" s="183"/>
      <c r="J631" s="184">
        <v>1.3725000000000001</v>
      </c>
      <c r="K631" s="184"/>
      <c r="L631" s="185"/>
    </row>
    <row r="632" spans="1:12" x14ac:dyDescent="0.2">
      <c r="A632" s="116" t="s">
        <v>175</v>
      </c>
      <c r="B632" s="75" t="s">
        <v>378</v>
      </c>
      <c r="C632" s="32" t="s">
        <v>33</v>
      </c>
      <c r="D632" s="32" t="s">
        <v>379</v>
      </c>
      <c r="E632" s="33" t="s">
        <v>35</v>
      </c>
      <c r="F632" s="183" t="s">
        <v>508</v>
      </c>
      <c r="G632" s="183"/>
      <c r="H632" s="183">
        <v>0.18792039999999999</v>
      </c>
      <c r="I632" s="183"/>
      <c r="J632" s="184">
        <v>0.89449999999999996</v>
      </c>
      <c r="K632" s="184"/>
      <c r="L632" s="185"/>
    </row>
    <row r="633" spans="1:12" x14ac:dyDescent="0.2">
      <c r="A633" s="117"/>
      <c r="B633" s="77"/>
      <c r="C633" s="77"/>
      <c r="D633" s="77"/>
      <c r="E633" s="77"/>
      <c r="F633" s="77"/>
      <c r="G633" s="77"/>
      <c r="H633" s="77"/>
      <c r="I633" s="77"/>
      <c r="J633" s="77" t="s">
        <v>468</v>
      </c>
      <c r="K633" s="77"/>
      <c r="L633" s="118" t="s">
        <v>702</v>
      </c>
    </row>
    <row r="634" spans="1:12" x14ac:dyDescent="0.2">
      <c r="A634" s="186" t="s">
        <v>198</v>
      </c>
      <c r="B634" s="187"/>
      <c r="C634" s="187"/>
      <c r="D634" s="187"/>
      <c r="E634" s="187"/>
      <c r="F634" s="187"/>
      <c r="G634" s="187"/>
      <c r="H634" s="187"/>
      <c r="I634" s="112"/>
      <c r="J634" s="112"/>
      <c r="K634" s="112"/>
      <c r="L634" s="113"/>
    </row>
    <row r="635" spans="1:12" x14ac:dyDescent="0.2">
      <c r="A635" s="114" t="s">
        <v>462</v>
      </c>
      <c r="B635" s="77" t="s">
        <v>28</v>
      </c>
      <c r="C635" s="112" t="s">
        <v>29</v>
      </c>
      <c r="D635" s="112" t="s">
        <v>5</v>
      </c>
      <c r="E635" s="115" t="s">
        <v>30</v>
      </c>
      <c r="F635" s="188" t="s">
        <v>31</v>
      </c>
      <c r="G635" s="188"/>
      <c r="H635" s="188" t="s">
        <v>463</v>
      </c>
      <c r="I635" s="188"/>
      <c r="J635" s="188" t="s">
        <v>6</v>
      </c>
      <c r="K635" s="188"/>
      <c r="L635" s="189"/>
    </row>
    <row r="636" spans="1:12" ht="25.5" x14ac:dyDescent="0.2">
      <c r="A636" s="116" t="s">
        <v>175</v>
      </c>
      <c r="B636" s="75" t="s">
        <v>219</v>
      </c>
      <c r="C636" s="32" t="s">
        <v>33</v>
      </c>
      <c r="D636" s="32" t="s">
        <v>220</v>
      </c>
      <c r="E636" s="33" t="s">
        <v>52</v>
      </c>
      <c r="F636" s="183" t="s">
        <v>638</v>
      </c>
      <c r="G636" s="183"/>
      <c r="H636" s="183">
        <v>5.6800000000000003E-2</v>
      </c>
      <c r="I636" s="183"/>
      <c r="J636" s="184">
        <v>2.68</v>
      </c>
      <c r="K636" s="184"/>
      <c r="L636" s="185"/>
    </row>
    <row r="637" spans="1:12" ht="38.25" x14ac:dyDescent="0.2">
      <c r="A637" s="116" t="s">
        <v>175</v>
      </c>
      <c r="B637" s="75" t="s">
        <v>221</v>
      </c>
      <c r="C637" s="32" t="s">
        <v>33</v>
      </c>
      <c r="D637" s="32" t="s">
        <v>222</v>
      </c>
      <c r="E637" s="33" t="s">
        <v>41</v>
      </c>
      <c r="F637" s="183" t="s">
        <v>703</v>
      </c>
      <c r="G637" s="183"/>
      <c r="H637" s="183">
        <v>1.0174000000000001</v>
      </c>
      <c r="I637" s="183"/>
      <c r="J637" s="184">
        <v>55.01</v>
      </c>
      <c r="K637" s="184"/>
      <c r="L637" s="185"/>
    </row>
    <row r="638" spans="1:12" ht="25.5" x14ac:dyDescent="0.2">
      <c r="A638" s="116" t="s">
        <v>175</v>
      </c>
      <c r="B638" s="75" t="s">
        <v>223</v>
      </c>
      <c r="C638" s="32" t="s">
        <v>33</v>
      </c>
      <c r="D638" s="32" t="s">
        <v>224</v>
      </c>
      <c r="E638" s="33" t="s">
        <v>52</v>
      </c>
      <c r="F638" s="183" t="s">
        <v>704</v>
      </c>
      <c r="G638" s="183"/>
      <c r="H638" s="183">
        <v>6.4000000000000003E-3</v>
      </c>
      <c r="I638" s="183"/>
      <c r="J638" s="184">
        <v>0.73</v>
      </c>
      <c r="K638" s="184"/>
      <c r="L638" s="185"/>
    </row>
    <row r="639" spans="1:12" x14ac:dyDescent="0.2">
      <c r="A639" s="116" t="s">
        <v>175</v>
      </c>
      <c r="B639" s="75" t="s">
        <v>340</v>
      </c>
      <c r="C639" s="32" t="s">
        <v>33</v>
      </c>
      <c r="D639" s="32" t="s">
        <v>341</v>
      </c>
      <c r="E639" s="33" t="s">
        <v>227</v>
      </c>
      <c r="F639" s="183" t="s">
        <v>624</v>
      </c>
      <c r="G639" s="183"/>
      <c r="H639" s="183">
        <v>3.03007E-2</v>
      </c>
      <c r="I639" s="183"/>
      <c r="J639" s="184">
        <v>0.13639999999999999</v>
      </c>
      <c r="K639" s="184"/>
      <c r="L639" s="185"/>
    </row>
    <row r="640" spans="1:12" x14ac:dyDescent="0.2">
      <c r="A640" s="117"/>
      <c r="B640" s="77"/>
      <c r="C640" s="77"/>
      <c r="D640" s="77"/>
      <c r="E640" s="77"/>
      <c r="F640" s="77"/>
      <c r="G640" s="77"/>
      <c r="H640" s="77"/>
      <c r="I640" s="77"/>
      <c r="J640" s="77" t="s">
        <v>468</v>
      </c>
      <c r="K640" s="77"/>
      <c r="L640" s="118" t="s">
        <v>705</v>
      </c>
    </row>
    <row r="641" spans="1:12" x14ac:dyDescent="0.2">
      <c r="A641" s="186" t="s">
        <v>196</v>
      </c>
      <c r="B641" s="187"/>
      <c r="C641" s="187"/>
      <c r="D641" s="187"/>
      <c r="E641" s="187"/>
      <c r="F641" s="187"/>
      <c r="G641" s="187"/>
      <c r="H641" s="187"/>
      <c r="I641" s="112"/>
      <c r="J641" s="112"/>
      <c r="K641" s="112"/>
      <c r="L641" s="113"/>
    </row>
    <row r="642" spans="1:12" x14ac:dyDescent="0.2">
      <c r="A642" s="114" t="s">
        <v>462</v>
      </c>
      <c r="B642" s="77" t="s">
        <v>28</v>
      </c>
      <c r="C642" s="112" t="s">
        <v>29</v>
      </c>
      <c r="D642" s="112" t="s">
        <v>5</v>
      </c>
      <c r="E642" s="115" t="s">
        <v>30</v>
      </c>
      <c r="F642" s="188" t="s">
        <v>31</v>
      </c>
      <c r="G642" s="188"/>
      <c r="H642" s="188" t="s">
        <v>463</v>
      </c>
      <c r="I642" s="188"/>
      <c r="J642" s="188" t="s">
        <v>6</v>
      </c>
      <c r="K642" s="188"/>
      <c r="L642" s="189"/>
    </row>
    <row r="643" spans="1:12" x14ac:dyDescent="0.2">
      <c r="A643" s="116" t="s">
        <v>175</v>
      </c>
      <c r="B643" s="75" t="s">
        <v>194</v>
      </c>
      <c r="C643" s="32" t="s">
        <v>33</v>
      </c>
      <c r="D643" s="32" t="s">
        <v>195</v>
      </c>
      <c r="E643" s="33" t="s">
        <v>35</v>
      </c>
      <c r="F643" s="183" t="s">
        <v>495</v>
      </c>
      <c r="G643" s="183"/>
      <c r="H643" s="183">
        <v>0.36643690000000001</v>
      </c>
      <c r="I643" s="183"/>
      <c r="J643" s="184">
        <v>0.38109999999999999</v>
      </c>
      <c r="K643" s="184"/>
      <c r="L643" s="185"/>
    </row>
    <row r="644" spans="1:12" x14ac:dyDescent="0.2">
      <c r="A644" s="117"/>
      <c r="B644" s="77"/>
      <c r="C644" s="77"/>
      <c r="D644" s="77"/>
      <c r="E644" s="77"/>
      <c r="F644" s="77"/>
      <c r="G644" s="77"/>
      <c r="H644" s="77"/>
      <c r="I644" s="77"/>
      <c r="J644" s="77" t="s">
        <v>468</v>
      </c>
      <c r="K644" s="77"/>
      <c r="L644" s="118" t="s">
        <v>706</v>
      </c>
    </row>
    <row r="645" spans="1:12" x14ac:dyDescent="0.2">
      <c r="A645" s="186" t="s">
        <v>187</v>
      </c>
      <c r="B645" s="187"/>
      <c r="C645" s="187"/>
      <c r="D645" s="187"/>
      <c r="E645" s="187"/>
      <c r="F645" s="187"/>
      <c r="G645" s="187"/>
      <c r="H645" s="187"/>
      <c r="I645" s="112"/>
      <c r="J645" s="112"/>
      <c r="K645" s="112"/>
      <c r="L645" s="113"/>
    </row>
    <row r="646" spans="1:12" x14ac:dyDescent="0.2">
      <c r="A646" s="114" t="s">
        <v>462</v>
      </c>
      <c r="B646" s="77" t="s">
        <v>28</v>
      </c>
      <c r="C646" s="112" t="s">
        <v>29</v>
      </c>
      <c r="D646" s="112" t="s">
        <v>5</v>
      </c>
      <c r="E646" s="115" t="s">
        <v>30</v>
      </c>
      <c r="F646" s="188" t="s">
        <v>31</v>
      </c>
      <c r="G646" s="188"/>
      <c r="H646" s="188" t="s">
        <v>463</v>
      </c>
      <c r="I646" s="188"/>
      <c r="J646" s="188" t="s">
        <v>6</v>
      </c>
      <c r="K646" s="188"/>
      <c r="L646" s="189"/>
    </row>
    <row r="647" spans="1:12" x14ac:dyDescent="0.2">
      <c r="A647" s="116" t="s">
        <v>175</v>
      </c>
      <c r="B647" s="75" t="s">
        <v>185</v>
      </c>
      <c r="C647" s="32" t="s">
        <v>33</v>
      </c>
      <c r="D647" s="32" t="s">
        <v>186</v>
      </c>
      <c r="E647" s="33" t="s">
        <v>35</v>
      </c>
      <c r="F647" s="183" t="s">
        <v>472</v>
      </c>
      <c r="G647" s="183"/>
      <c r="H647" s="183">
        <v>0.36643690000000001</v>
      </c>
      <c r="I647" s="183"/>
      <c r="J647" s="184">
        <v>1.83E-2</v>
      </c>
      <c r="K647" s="184"/>
      <c r="L647" s="185"/>
    </row>
    <row r="648" spans="1:12" x14ac:dyDescent="0.2">
      <c r="A648" s="117"/>
      <c r="B648" s="77"/>
      <c r="C648" s="77"/>
      <c r="D648" s="77"/>
      <c r="E648" s="77"/>
      <c r="F648" s="77"/>
      <c r="G648" s="77"/>
      <c r="H648" s="77"/>
      <c r="I648" s="77"/>
      <c r="J648" s="77" t="s">
        <v>468</v>
      </c>
      <c r="K648" s="77"/>
      <c r="L648" s="118" t="s">
        <v>571</v>
      </c>
    </row>
    <row r="649" spans="1:12" x14ac:dyDescent="0.2">
      <c r="A649" s="186" t="s">
        <v>183</v>
      </c>
      <c r="B649" s="187"/>
      <c r="C649" s="187"/>
      <c r="D649" s="187"/>
      <c r="E649" s="187"/>
      <c r="F649" s="187"/>
      <c r="G649" s="187"/>
      <c r="H649" s="187"/>
      <c r="I649" s="112"/>
      <c r="J649" s="112"/>
      <c r="K649" s="112"/>
      <c r="L649" s="113"/>
    </row>
    <row r="650" spans="1:12" x14ac:dyDescent="0.2">
      <c r="A650" s="114" t="s">
        <v>462</v>
      </c>
      <c r="B650" s="77" t="s">
        <v>28</v>
      </c>
      <c r="C650" s="112" t="s">
        <v>29</v>
      </c>
      <c r="D650" s="112" t="s">
        <v>5</v>
      </c>
      <c r="E650" s="115" t="s">
        <v>30</v>
      </c>
      <c r="F650" s="188" t="s">
        <v>31</v>
      </c>
      <c r="G650" s="188"/>
      <c r="H650" s="188" t="s">
        <v>463</v>
      </c>
      <c r="I650" s="188"/>
      <c r="J650" s="188" t="s">
        <v>6</v>
      </c>
      <c r="K650" s="188"/>
      <c r="L650" s="189"/>
    </row>
    <row r="651" spans="1:12" x14ac:dyDescent="0.2">
      <c r="A651" s="116" t="s">
        <v>175</v>
      </c>
      <c r="B651" s="75" t="s">
        <v>188</v>
      </c>
      <c r="C651" s="32" t="s">
        <v>33</v>
      </c>
      <c r="D651" s="32" t="s">
        <v>189</v>
      </c>
      <c r="E651" s="33" t="s">
        <v>35</v>
      </c>
      <c r="F651" s="183" t="s">
        <v>496</v>
      </c>
      <c r="G651" s="183"/>
      <c r="H651" s="183">
        <v>0.36643690000000001</v>
      </c>
      <c r="I651" s="183"/>
      <c r="J651" s="184">
        <v>0.95269999999999999</v>
      </c>
      <c r="K651" s="184"/>
      <c r="L651" s="185"/>
    </row>
    <row r="652" spans="1:12" x14ac:dyDescent="0.2">
      <c r="A652" s="116" t="s">
        <v>175</v>
      </c>
      <c r="B652" s="75" t="s">
        <v>181</v>
      </c>
      <c r="C652" s="32" t="s">
        <v>33</v>
      </c>
      <c r="D652" s="32" t="s">
        <v>182</v>
      </c>
      <c r="E652" s="33" t="s">
        <v>35</v>
      </c>
      <c r="F652" s="183" t="s">
        <v>473</v>
      </c>
      <c r="G652" s="183"/>
      <c r="H652" s="183">
        <v>0.36643690000000001</v>
      </c>
      <c r="I652" s="183"/>
      <c r="J652" s="184">
        <v>0.1246</v>
      </c>
      <c r="K652" s="184"/>
      <c r="L652" s="185"/>
    </row>
    <row r="653" spans="1:12" x14ac:dyDescent="0.2">
      <c r="A653" s="117"/>
      <c r="B653" s="77"/>
      <c r="C653" s="77"/>
      <c r="D653" s="77"/>
      <c r="E653" s="77"/>
      <c r="F653" s="77"/>
      <c r="G653" s="77"/>
      <c r="H653" s="77"/>
      <c r="I653" s="77"/>
      <c r="J653" s="77" t="s">
        <v>468</v>
      </c>
      <c r="K653" s="77"/>
      <c r="L653" s="118" t="s">
        <v>707</v>
      </c>
    </row>
    <row r="654" spans="1:12" x14ac:dyDescent="0.2">
      <c r="A654" s="114" t="s">
        <v>474</v>
      </c>
      <c r="B654" s="112"/>
      <c r="C654" s="112"/>
      <c r="D654" s="112"/>
      <c r="E654" s="112"/>
      <c r="F654" s="112"/>
      <c r="G654" s="112"/>
      <c r="H654" s="112"/>
      <c r="I654" s="112"/>
      <c r="J654" s="112"/>
      <c r="K654" s="112"/>
      <c r="L654" s="113"/>
    </row>
    <row r="655" spans="1:12" x14ac:dyDescent="0.2">
      <c r="A655" s="117"/>
      <c r="B655" s="77"/>
      <c r="C655" s="77"/>
      <c r="D655" s="77"/>
      <c r="E655" s="77"/>
      <c r="F655" s="77"/>
      <c r="G655" s="77"/>
      <c r="H655" s="77"/>
      <c r="I655" s="77"/>
      <c r="J655" s="119" t="s">
        <v>475</v>
      </c>
      <c r="K655" s="119"/>
      <c r="L655" s="120" t="s">
        <v>708</v>
      </c>
    </row>
    <row r="656" spans="1:12" x14ac:dyDescent="0.2">
      <c r="A656" s="117"/>
      <c r="B656" s="77"/>
      <c r="C656" s="77"/>
      <c r="D656" s="77"/>
      <c r="E656" s="77"/>
      <c r="F656" s="77"/>
      <c r="G656" s="77"/>
      <c r="H656" s="77"/>
      <c r="I656" s="77"/>
      <c r="J656" s="119" t="s">
        <v>477</v>
      </c>
      <c r="K656" s="119" t="s">
        <v>478</v>
      </c>
      <c r="L656" s="120" t="s">
        <v>709</v>
      </c>
    </row>
    <row r="657" spans="1:12" x14ac:dyDescent="0.2">
      <c r="A657" s="117"/>
      <c r="B657" s="77"/>
      <c r="C657" s="77"/>
      <c r="D657" s="77"/>
      <c r="E657" s="77"/>
      <c r="F657" s="77"/>
      <c r="G657" s="77"/>
      <c r="H657" s="77"/>
      <c r="I657" s="77"/>
      <c r="J657" s="119" t="s">
        <v>480</v>
      </c>
      <c r="K657" s="119"/>
      <c r="L657" s="120" t="s">
        <v>710</v>
      </c>
    </row>
    <row r="658" spans="1:12" x14ac:dyDescent="0.2">
      <c r="A658" s="117"/>
      <c r="B658" s="77"/>
      <c r="C658" s="77"/>
      <c r="D658" s="77"/>
      <c r="E658" s="77"/>
      <c r="F658" s="77"/>
      <c r="G658" s="77"/>
      <c r="H658" s="77"/>
      <c r="I658" s="77"/>
      <c r="J658" s="119" t="s">
        <v>482</v>
      </c>
      <c r="K658" s="119" t="s">
        <v>3</v>
      </c>
      <c r="L658" s="120" t="s">
        <v>711</v>
      </c>
    </row>
    <row r="659" spans="1:12" x14ac:dyDescent="0.2">
      <c r="A659" s="117"/>
      <c r="B659" s="77"/>
      <c r="C659" s="77"/>
      <c r="D659" s="77"/>
      <c r="E659" s="77"/>
      <c r="F659" s="77"/>
      <c r="G659" s="77"/>
      <c r="H659" s="77"/>
      <c r="I659" s="77"/>
      <c r="J659" s="77" t="s">
        <v>484</v>
      </c>
      <c r="K659" s="77"/>
      <c r="L659" s="118" t="s">
        <v>712</v>
      </c>
    </row>
    <row r="660" spans="1:12" x14ac:dyDescent="0.2">
      <c r="A660" s="121"/>
      <c r="B660" s="115"/>
      <c r="C660" s="115"/>
      <c r="D660" s="115"/>
      <c r="E660" s="115"/>
      <c r="F660" s="115"/>
      <c r="G660" s="115"/>
      <c r="H660" s="115"/>
      <c r="I660" s="115"/>
      <c r="J660" s="115"/>
      <c r="K660" s="115"/>
      <c r="L660" s="122"/>
    </row>
    <row r="661" spans="1:12" ht="25.5" x14ac:dyDescent="0.2">
      <c r="A661" s="123" t="s">
        <v>713</v>
      </c>
      <c r="B661" s="31" t="s">
        <v>87</v>
      </c>
      <c r="C661" s="29" t="s">
        <v>33</v>
      </c>
      <c r="D661" s="29" t="s">
        <v>88</v>
      </c>
      <c r="E661" s="30" t="s">
        <v>41</v>
      </c>
      <c r="F661" s="31"/>
      <c r="G661" s="31"/>
      <c r="H661" s="31"/>
      <c r="I661" s="31"/>
      <c r="J661" s="31"/>
      <c r="K661" s="31"/>
      <c r="L661" s="124"/>
    </row>
    <row r="662" spans="1:12" x14ac:dyDescent="0.2">
      <c r="A662" s="186" t="s">
        <v>180</v>
      </c>
      <c r="B662" s="187"/>
      <c r="C662" s="187"/>
      <c r="D662" s="187"/>
      <c r="E662" s="187"/>
      <c r="F662" s="187"/>
      <c r="G662" s="187"/>
      <c r="H662" s="187"/>
      <c r="I662" s="112"/>
      <c r="J662" s="112"/>
      <c r="K662" s="112"/>
      <c r="L662" s="113"/>
    </row>
    <row r="663" spans="1:12" x14ac:dyDescent="0.2">
      <c r="A663" s="114" t="s">
        <v>462</v>
      </c>
      <c r="B663" s="77" t="s">
        <v>28</v>
      </c>
      <c r="C663" s="112" t="s">
        <v>29</v>
      </c>
      <c r="D663" s="112" t="s">
        <v>5</v>
      </c>
      <c r="E663" s="115" t="s">
        <v>30</v>
      </c>
      <c r="F663" s="188" t="s">
        <v>31</v>
      </c>
      <c r="G663" s="188"/>
      <c r="H663" s="188" t="s">
        <v>463</v>
      </c>
      <c r="I663" s="188"/>
      <c r="J663" s="188" t="s">
        <v>6</v>
      </c>
      <c r="K663" s="188"/>
      <c r="L663" s="189"/>
    </row>
    <row r="664" spans="1:12" ht="25.5" x14ac:dyDescent="0.2">
      <c r="A664" s="116" t="s">
        <v>175</v>
      </c>
      <c r="B664" s="75" t="s">
        <v>424</v>
      </c>
      <c r="C664" s="32" t="s">
        <v>33</v>
      </c>
      <c r="D664" s="32" t="s">
        <v>425</v>
      </c>
      <c r="E664" s="33" t="s">
        <v>35</v>
      </c>
      <c r="F664" s="183" t="s">
        <v>714</v>
      </c>
      <c r="G664" s="183"/>
      <c r="H664" s="183">
        <v>0.34926800000000002</v>
      </c>
      <c r="I664" s="183"/>
      <c r="J664" s="184">
        <v>0.51690000000000003</v>
      </c>
      <c r="K664" s="184"/>
      <c r="L664" s="185"/>
    </row>
    <row r="665" spans="1:12" ht="25.5" x14ac:dyDescent="0.2">
      <c r="A665" s="116" t="s">
        <v>175</v>
      </c>
      <c r="B665" s="75" t="s">
        <v>426</v>
      </c>
      <c r="C665" s="32" t="s">
        <v>33</v>
      </c>
      <c r="D665" s="32" t="s">
        <v>427</v>
      </c>
      <c r="E665" s="33" t="s">
        <v>35</v>
      </c>
      <c r="F665" s="183" t="s">
        <v>715</v>
      </c>
      <c r="G665" s="183"/>
      <c r="H665" s="183">
        <v>0.34926800000000002</v>
      </c>
      <c r="I665" s="183"/>
      <c r="J665" s="184">
        <v>0.4052</v>
      </c>
      <c r="K665" s="184"/>
      <c r="L665" s="185"/>
    </row>
    <row r="666" spans="1:12" ht="25.5" x14ac:dyDescent="0.2">
      <c r="A666" s="116" t="s">
        <v>175</v>
      </c>
      <c r="B666" s="75" t="s">
        <v>303</v>
      </c>
      <c r="C666" s="32" t="s">
        <v>33</v>
      </c>
      <c r="D666" s="32" t="s">
        <v>304</v>
      </c>
      <c r="E666" s="33" t="s">
        <v>35</v>
      </c>
      <c r="F666" s="183" t="s">
        <v>492</v>
      </c>
      <c r="G666" s="183"/>
      <c r="H666" s="183">
        <v>0.24947720000000001</v>
      </c>
      <c r="I666" s="183"/>
      <c r="J666" s="184">
        <v>0.2545</v>
      </c>
      <c r="K666" s="184"/>
      <c r="L666" s="185"/>
    </row>
    <row r="667" spans="1:12" ht="25.5" x14ac:dyDescent="0.2">
      <c r="A667" s="116" t="s">
        <v>175</v>
      </c>
      <c r="B667" s="75" t="s">
        <v>305</v>
      </c>
      <c r="C667" s="32" t="s">
        <v>33</v>
      </c>
      <c r="D667" s="32" t="s">
        <v>306</v>
      </c>
      <c r="E667" s="33" t="s">
        <v>35</v>
      </c>
      <c r="F667" s="183" t="s">
        <v>473</v>
      </c>
      <c r="G667" s="183"/>
      <c r="H667" s="183">
        <v>0.24947720000000001</v>
      </c>
      <c r="I667" s="183"/>
      <c r="J667" s="184">
        <v>8.48E-2</v>
      </c>
      <c r="K667" s="184"/>
      <c r="L667" s="185"/>
    </row>
    <row r="668" spans="1:12" x14ac:dyDescent="0.2">
      <c r="A668" s="117"/>
      <c r="B668" s="77"/>
      <c r="C668" s="77"/>
      <c r="D668" s="77"/>
      <c r="E668" s="77"/>
      <c r="F668" s="77"/>
      <c r="G668" s="77"/>
      <c r="H668" s="77"/>
      <c r="I668" s="77"/>
      <c r="J668" s="77" t="s">
        <v>468</v>
      </c>
      <c r="K668" s="77"/>
      <c r="L668" s="118" t="s">
        <v>716</v>
      </c>
    </row>
    <row r="669" spans="1:12" x14ac:dyDescent="0.2">
      <c r="A669" s="186" t="s">
        <v>178</v>
      </c>
      <c r="B669" s="187"/>
      <c r="C669" s="187"/>
      <c r="D669" s="187"/>
      <c r="E669" s="187"/>
      <c r="F669" s="187"/>
      <c r="G669" s="187"/>
      <c r="H669" s="187"/>
      <c r="I669" s="112"/>
      <c r="J669" s="112"/>
      <c r="K669" s="112"/>
      <c r="L669" s="113"/>
    </row>
    <row r="670" spans="1:12" x14ac:dyDescent="0.2">
      <c r="A670" s="114" t="s">
        <v>462</v>
      </c>
      <c r="B670" s="77" t="s">
        <v>28</v>
      </c>
      <c r="C670" s="112" t="s">
        <v>29</v>
      </c>
      <c r="D670" s="112" t="s">
        <v>5</v>
      </c>
      <c r="E670" s="115" t="s">
        <v>30</v>
      </c>
      <c r="F670" s="188" t="s">
        <v>31</v>
      </c>
      <c r="G670" s="188"/>
      <c r="H670" s="188" t="s">
        <v>463</v>
      </c>
      <c r="I670" s="188"/>
      <c r="J670" s="188" t="s">
        <v>6</v>
      </c>
      <c r="K670" s="188"/>
      <c r="L670" s="189"/>
    </row>
    <row r="671" spans="1:12" x14ac:dyDescent="0.2">
      <c r="A671" s="116" t="s">
        <v>175</v>
      </c>
      <c r="B671" s="75" t="s">
        <v>376</v>
      </c>
      <c r="C671" s="32" t="s">
        <v>33</v>
      </c>
      <c r="D671" s="32" t="s">
        <v>377</v>
      </c>
      <c r="E671" s="33" t="s">
        <v>35</v>
      </c>
      <c r="F671" s="183" t="s">
        <v>553</v>
      </c>
      <c r="G671" s="183"/>
      <c r="H671" s="183">
        <v>0.35332609999999998</v>
      </c>
      <c r="I671" s="183"/>
      <c r="J671" s="184">
        <v>2.2789999999999999</v>
      </c>
      <c r="K671" s="184"/>
      <c r="L671" s="185"/>
    </row>
    <row r="672" spans="1:12" x14ac:dyDescent="0.2">
      <c r="A672" s="116" t="s">
        <v>175</v>
      </c>
      <c r="B672" s="75" t="s">
        <v>378</v>
      </c>
      <c r="C672" s="32" t="s">
        <v>33</v>
      </c>
      <c r="D672" s="32" t="s">
        <v>379</v>
      </c>
      <c r="E672" s="33" t="s">
        <v>35</v>
      </c>
      <c r="F672" s="183" t="s">
        <v>508</v>
      </c>
      <c r="G672" s="183"/>
      <c r="H672" s="183">
        <v>0.25367269999999997</v>
      </c>
      <c r="I672" s="183"/>
      <c r="J672" s="184">
        <v>1.2075</v>
      </c>
      <c r="K672" s="184"/>
      <c r="L672" s="185"/>
    </row>
    <row r="673" spans="1:12" x14ac:dyDescent="0.2">
      <c r="A673" s="117"/>
      <c r="B673" s="77"/>
      <c r="C673" s="77"/>
      <c r="D673" s="77"/>
      <c r="E673" s="77"/>
      <c r="F673" s="77"/>
      <c r="G673" s="77"/>
      <c r="H673" s="77"/>
      <c r="I673" s="77"/>
      <c r="J673" s="77" t="s">
        <v>468</v>
      </c>
      <c r="K673" s="77"/>
      <c r="L673" s="118" t="s">
        <v>717</v>
      </c>
    </row>
    <row r="674" spans="1:12" x14ac:dyDescent="0.2">
      <c r="A674" s="186" t="s">
        <v>198</v>
      </c>
      <c r="B674" s="187"/>
      <c r="C674" s="187"/>
      <c r="D674" s="187"/>
      <c r="E674" s="187"/>
      <c r="F674" s="187"/>
      <c r="G674" s="187"/>
      <c r="H674" s="187"/>
      <c r="I674" s="112"/>
      <c r="J674" s="112"/>
      <c r="K674" s="112"/>
      <c r="L674" s="113"/>
    </row>
    <row r="675" spans="1:12" x14ac:dyDescent="0.2">
      <c r="A675" s="114" t="s">
        <v>462</v>
      </c>
      <c r="B675" s="77" t="s">
        <v>28</v>
      </c>
      <c r="C675" s="112" t="s">
        <v>29</v>
      </c>
      <c r="D675" s="112" t="s">
        <v>5</v>
      </c>
      <c r="E675" s="115" t="s">
        <v>30</v>
      </c>
      <c r="F675" s="188" t="s">
        <v>31</v>
      </c>
      <c r="G675" s="188"/>
      <c r="H675" s="188" t="s">
        <v>463</v>
      </c>
      <c r="I675" s="188"/>
      <c r="J675" s="188" t="s">
        <v>6</v>
      </c>
      <c r="K675" s="188"/>
      <c r="L675" s="189"/>
    </row>
    <row r="676" spans="1:12" x14ac:dyDescent="0.2">
      <c r="A676" s="116" t="s">
        <v>175</v>
      </c>
      <c r="B676" s="75" t="s">
        <v>225</v>
      </c>
      <c r="C676" s="32" t="s">
        <v>33</v>
      </c>
      <c r="D676" s="32" t="s">
        <v>226</v>
      </c>
      <c r="E676" s="33" t="s">
        <v>227</v>
      </c>
      <c r="F676" s="183" t="s">
        <v>718</v>
      </c>
      <c r="G676" s="183"/>
      <c r="H676" s="183">
        <v>0.17</v>
      </c>
      <c r="I676" s="183"/>
      <c r="J676" s="184">
        <v>1.91</v>
      </c>
      <c r="K676" s="184"/>
      <c r="L676" s="185"/>
    </row>
    <row r="677" spans="1:12" x14ac:dyDescent="0.2">
      <c r="A677" s="117"/>
      <c r="B677" s="77"/>
      <c r="C677" s="77"/>
      <c r="D677" s="77"/>
      <c r="E677" s="77"/>
      <c r="F677" s="77"/>
      <c r="G677" s="77"/>
      <c r="H677" s="77"/>
      <c r="I677" s="77"/>
      <c r="J677" s="77" t="s">
        <v>468</v>
      </c>
      <c r="K677" s="77"/>
      <c r="L677" s="118" t="s">
        <v>719</v>
      </c>
    </row>
    <row r="678" spans="1:12" x14ac:dyDescent="0.2">
      <c r="A678" s="186" t="s">
        <v>196</v>
      </c>
      <c r="B678" s="187"/>
      <c r="C678" s="187"/>
      <c r="D678" s="187"/>
      <c r="E678" s="187"/>
      <c r="F678" s="187"/>
      <c r="G678" s="187"/>
      <c r="H678" s="187"/>
      <c r="I678" s="112"/>
      <c r="J678" s="112"/>
      <c r="K678" s="112"/>
      <c r="L678" s="113"/>
    </row>
    <row r="679" spans="1:12" x14ac:dyDescent="0.2">
      <c r="A679" s="114" t="s">
        <v>462</v>
      </c>
      <c r="B679" s="77" t="s">
        <v>28</v>
      </c>
      <c r="C679" s="112" t="s">
        <v>29</v>
      </c>
      <c r="D679" s="112" t="s">
        <v>5</v>
      </c>
      <c r="E679" s="115" t="s">
        <v>30</v>
      </c>
      <c r="F679" s="188" t="s">
        <v>31</v>
      </c>
      <c r="G679" s="188"/>
      <c r="H679" s="188" t="s">
        <v>463</v>
      </c>
      <c r="I679" s="188"/>
      <c r="J679" s="188" t="s">
        <v>6</v>
      </c>
      <c r="K679" s="188"/>
      <c r="L679" s="189"/>
    </row>
    <row r="680" spans="1:12" x14ac:dyDescent="0.2">
      <c r="A680" s="116" t="s">
        <v>175</v>
      </c>
      <c r="B680" s="75" t="s">
        <v>194</v>
      </c>
      <c r="C680" s="32" t="s">
        <v>33</v>
      </c>
      <c r="D680" s="32" t="s">
        <v>195</v>
      </c>
      <c r="E680" s="33" t="s">
        <v>35</v>
      </c>
      <c r="F680" s="183" t="s">
        <v>495</v>
      </c>
      <c r="G680" s="183"/>
      <c r="H680" s="183">
        <v>0.59874519999999998</v>
      </c>
      <c r="I680" s="183"/>
      <c r="J680" s="184">
        <v>0.62270000000000003</v>
      </c>
      <c r="K680" s="184"/>
      <c r="L680" s="185"/>
    </row>
    <row r="681" spans="1:12" x14ac:dyDescent="0.2">
      <c r="A681" s="117"/>
      <c r="B681" s="77"/>
      <c r="C681" s="77"/>
      <c r="D681" s="77"/>
      <c r="E681" s="77"/>
      <c r="F681" s="77"/>
      <c r="G681" s="77"/>
      <c r="H681" s="77"/>
      <c r="I681" s="77"/>
      <c r="J681" s="77" t="s">
        <v>468</v>
      </c>
      <c r="K681" s="77"/>
      <c r="L681" s="118" t="s">
        <v>720</v>
      </c>
    </row>
    <row r="682" spans="1:12" x14ac:dyDescent="0.2">
      <c r="A682" s="186" t="s">
        <v>187</v>
      </c>
      <c r="B682" s="187"/>
      <c r="C682" s="187"/>
      <c r="D682" s="187"/>
      <c r="E682" s="187"/>
      <c r="F682" s="187"/>
      <c r="G682" s="187"/>
      <c r="H682" s="187"/>
      <c r="I682" s="112"/>
      <c r="J682" s="112"/>
      <c r="K682" s="112"/>
      <c r="L682" s="113"/>
    </row>
    <row r="683" spans="1:12" x14ac:dyDescent="0.2">
      <c r="A683" s="114" t="s">
        <v>462</v>
      </c>
      <c r="B683" s="77" t="s">
        <v>28</v>
      </c>
      <c r="C683" s="112" t="s">
        <v>29</v>
      </c>
      <c r="D683" s="112" t="s">
        <v>5</v>
      </c>
      <c r="E683" s="115" t="s">
        <v>30</v>
      </c>
      <c r="F683" s="188" t="s">
        <v>31</v>
      </c>
      <c r="G683" s="188"/>
      <c r="H683" s="188" t="s">
        <v>463</v>
      </c>
      <c r="I683" s="188"/>
      <c r="J683" s="188" t="s">
        <v>6</v>
      </c>
      <c r="K683" s="188"/>
      <c r="L683" s="189"/>
    </row>
    <row r="684" spans="1:12" x14ac:dyDescent="0.2">
      <c r="A684" s="116" t="s">
        <v>175</v>
      </c>
      <c r="B684" s="75" t="s">
        <v>185</v>
      </c>
      <c r="C684" s="32" t="s">
        <v>33</v>
      </c>
      <c r="D684" s="32" t="s">
        <v>186</v>
      </c>
      <c r="E684" s="33" t="s">
        <v>35</v>
      </c>
      <c r="F684" s="183" t="s">
        <v>472</v>
      </c>
      <c r="G684" s="183"/>
      <c r="H684" s="183">
        <v>0.59874519999999998</v>
      </c>
      <c r="I684" s="183"/>
      <c r="J684" s="184">
        <v>2.9899999999999999E-2</v>
      </c>
      <c r="K684" s="184"/>
      <c r="L684" s="185"/>
    </row>
    <row r="685" spans="1:12" x14ac:dyDescent="0.2">
      <c r="A685" s="117"/>
      <c r="B685" s="77"/>
      <c r="C685" s="77"/>
      <c r="D685" s="77"/>
      <c r="E685" s="77"/>
      <c r="F685" s="77"/>
      <c r="G685" s="77"/>
      <c r="H685" s="77"/>
      <c r="I685" s="77"/>
      <c r="J685" s="77" t="s">
        <v>468</v>
      </c>
      <c r="K685" s="77"/>
      <c r="L685" s="118" t="s">
        <v>543</v>
      </c>
    </row>
    <row r="686" spans="1:12" x14ac:dyDescent="0.2">
      <c r="A686" s="186" t="s">
        <v>183</v>
      </c>
      <c r="B686" s="187"/>
      <c r="C686" s="187"/>
      <c r="D686" s="187"/>
      <c r="E686" s="187"/>
      <c r="F686" s="187"/>
      <c r="G686" s="187"/>
      <c r="H686" s="187"/>
      <c r="I686" s="112"/>
      <c r="J686" s="112"/>
      <c r="K686" s="112"/>
      <c r="L686" s="113"/>
    </row>
    <row r="687" spans="1:12" x14ac:dyDescent="0.2">
      <c r="A687" s="114" t="s">
        <v>462</v>
      </c>
      <c r="B687" s="77" t="s">
        <v>28</v>
      </c>
      <c r="C687" s="112" t="s">
        <v>29</v>
      </c>
      <c r="D687" s="112" t="s">
        <v>5</v>
      </c>
      <c r="E687" s="115" t="s">
        <v>30</v>
      </c>
      <c r="F687" s="188" t="s">
        <v>31</v>
      </c>
      <c r="G687" s="188"/>
      <c r="H687" s="188" t="s">
        <v>463</v>
      </c>
      <c r="I687" s="188"/>
      <c r="J687" s="188" t="s">
        <v>6</v>
      </c>
      <c r="K687" s="188"/>
      <c r="L687" s="189"/>
    </row>
    <row r="688" spans="1:12" x14ac:dyDescent="0.2">
      <c r="A688" s="116" t="s">
        <v>175</v>
      </c>
      <c r="B688" s="75" t="s">
        <v>188</v>
      </c>
      <c r="C688" s="32" t="s">
        <v>33</v>
      </c>
      <c r="D688" s="32" t="s">
        <v>189</v>
      </c>
      <c r="E688" s="33" t="s">
        <v>35</v>
      </c>
      <c r="F688" s="183" t="s">
        <v>496</v>
      </c>
      <c r="G688" s="183"/>
      <c r="H688" s="183">
        <v>0.59874519999999998</v>
      </c>
      <c r="I688" s="183"/>
      <c r="J688" s="184">
        <v>1.5567</v>
      </c>
      <c r="K688" s="184"/>
      <c r="L688" s="185"/>
    </row>
    <row r="689" spans="1:12" x14ac:dyDescent="0.2">
      <c r="A689" s="116" t="s">
        <v>175</v>
      </c>
      <c r="B689" s="75" t="s">
        <v>181</v>
      </c>
      <c r="C689" s="32" t="s">
        <v>33</v>
      </c>
      <c r="D689" s="32" t="s">
        <v>182</v>
      </c>
      <c r="E689" s="33" t="s">
        <v>35</v>
      </c>
      <c r="F689" s="183" t="s">
        <v>473</v>
      </c>
      <c r="G689" s="183"/>
      <c r="H689" s="183">
        <v>0.59874519999999998</v>
      </c>
      <c r="I689" s="183"/>
      <c r="J689" s="184">
        <v>0.2036</v>
      </c>
      <c r="K689" s="184"/>
      <c r="L689" s="185"/>
    </row>
    <row r="690" spans="1:12" x14ac:dyDescent="0.2">
      <c r="A690" s="117"/>
      <c r="B690" s="77"/>
      <c r="C690" s="77"/>
      <c r="D690" s="77"/>
      <c r="E690" s="77"/>
      <c r="F690" s="77"/>
      <c r="G690" s="77"/>
      <c r="H690" s="77"/>
      <c r="I690" s="77"/>
      <c r="J690" s="77" t="s">
        <v>468</v>
      </c>
      <c r="K690" s="77"/>
      <c r="L690" s="118" t="s">
        <v>721</v>
      </c>
    </row>
    <row r="691" spans="1:12" x14ac:dyDescent="0.2">
      <c r="A691" s="114" t="s">
        <v>474</v>
      </c>
      <c r="B691" s="112"/>
      <c r="C691" s="112"/>
      <c r="D691" s="112"/>
      <c r="E691" s="112"/>
      <c r="F691" s="112"/>
      <c r="G691" s="112"/>
      <c r="H691" s="112"/>
      <c r="I691" s="112"/>
      <c r="J691" s="112"/>
      <c r="K691" s="112"/>
      <c r="L691" s="113"/>
    </row>
    <row r="692" spans="1:12" x14ac:dyDescent="0.2">
      <c r="A692" s="117"/>
      <c r="B692" s="77"/>
      <c r="C692" s="77"/>
      <c r="D692" s="77"/>
      <c r="E692" s="77"/>
      <c r="F692" s="77"/>
      <c r="G692" s="77"/>
      <c r="H692" s="77"/>
      <c r="I692" s="77"/>
      <c r="J692" s="119" t="s">
        <v>475</v>
      </c>
      <c r="K692" s="119"/>
      <c r="L692" s="120" t="s">
        <v>722</v>
      </c>
    </row>
    <row r="693" spans="1:12" x14ac:dyDescent="0.2">
      <c r="A693" s="117"/>
      <c r="B693" s="77"/>
      <c r="C693" s="77"/>
      <c r="D693" s="77"/>
      <c r="E693" s="77"/>
      <c r="F693" s="77"/>
      <c r="G693" s="77"/>
      <c r="H693" s="77"/>
      <c r="I693" s="77"/>
      <c r="J693" s="119" t="s">
        <v>477</v>
      </c>
      <c r="K693" s="119" t="s">
        <v>478</v>
      </c>
      <c r="L693" s="120" t="s">
        <v>723</v>
      </c>
    </row>
    <row r="694" spans="1:12" x14ac:dyDescent="0.2">
      <c r="A694" s="117"/>
      <c r="B694" s="77"/>
      <c r="C694" s="77"/>
      <c r="D694" s="77"/>
      <c r="E694" s="77"/>
      <c r="F694" s="77"/>
      <c r="G694" s="77"/>
      <c r="H694" s="77"/>
      <c r="I694" s="77"/>
      <c r="J694" s="119" t="s">
        <v>480</v>
      </c>
      <c r="K694" s="119"/>
      <c r="L694" s="120" t="s">
        <v>724</v>
      </c>
    </row>
    <row r="695" spans="1:12" x14ac:dyDescent="0.2">
      <c r="A695" s="117"/>
      <c r="B695" s="77"/>
      <c r="C695" s="77"/>
      <c r="D695" s="77"/>
      <c r="E695" s="77"/>
      <c r="F695" s="77"/>
      <c r="G695" s="77"/>
      <c r="H695" s="77"/>
      <c r="I695" s="77"/>
      <c r="J695" s="119" t="s">
        <v>482</v>
      </c>
      <c r="K695" s="119" t="s">
        <v>3</v>
      </c>
      <c r="L695" s="120" t="s">
        <v>725</v>
      </c>
    </row>
    <row r="696" spans="1:12" x14ac:dyDescent="0.2">
      <c r="A696" s="117"/>
      <c r="B696" s="77"/>
      <c r="C696" s="77"/>
      <c r="D696" s="77"/>
      <c r="E696" s="77"/>
      <c r="F696" s="77"/>
      <c r="G696" s="77"/>
      <c r="H696" s="77"/>
      <c r="I696" s="77"/>
      <c r="J696" s="77" t="s">
        <v>484</v>
      </c>
      <c r="K696" s="77"/>
      <c r="L696" s="118" t="s">
        <v>726</v>
      </c>
    </row>
    <row r="697" spans="1:12" x14ac:dyDescent="0.2">
      <c r="A697" s="121"/>
      <c r="B697" s="115"/>
      <c r="C697" s="115"/>
      <c r="D697" s="115"/>
      <c r="E697" s="115"/>
      <c r="F697" s="115"/>
      <c r="G697" s="115"/>
      <c r="H697" s="115"/>
      <c r="I697" s="115"/>
      <c r="J697" s="115"/>
      <c r="K697" s="115"/>
      <c r="L697" s="122"/>
    </row>
    <row r="698" spans="1:12" ht="25.5" x14ac:dyDescent="0.2">
      <c r="A698" s="123" t="s">
        <v>727</v>
      </c>
      <c r="B698" s="31" t="s">
        <v>90</v>
      </c>
      <c r="C698" s="29" t="s">
        <v>33</v>
      </c>
      <c r="D698" s="29" t="s">
        <v>91</v>
      </c>
      <c r="E698" s="30" t="s">
        <v>41</v>
      </c>
      <c r="F698" s="31"/>
      <c r="G698" s="31"/>
      <c r="H698" s="31"/>
      <c r="I698" s="31"/>
      <c r="J698" s="31"/>
      <c r="K698" s="31"/>
      <c r="L698" s="124"/>
    </row>
    <row r="699" spans="1:12" x14ac:dyDescent="0.2">
      <c r="A699" s="186" t="s">
        <v>180</v>
      </c>
      <c r="B699" s="187"/>
      <c r="C699" s="187"/>
      <c r="D699" s="187"/>
      <c r="E699" s="187"/>
      <c r="F699" s="187"/>
      <c r="G699" s="187"/>
      <c r="H699" s="187"/>
      <c r="I699" s="112"/>
      <c r="J699" s="112"/>
      <c r="K699" s="112"/>
      <c r="L699" s="113"/>
    </row>
    <row r="700" spans="1:12" x14ac:dyDescent="0.2">
      <c r="A700" s="114" t="s">
        <v>462</v>
      </c>
      <c r="B700" s="77" t="s">
        <v>28</v>
      </c>
      <c r="C700" s="112" t="s">
        <v>29</v>
      </c>
      <c r="D700" s="112" t="s">
        <v>5</v>
      </c>
      <c r="E700" s="115" t="s">
        <v>30</v>
      </c>
      <c r="F700" s="188" t="s">
        <v>31</v>
      </c>
      <c r="G700" s="188"/>
      <c r="H700" s="188" t="s">
        <v>463</v>
      </c>
      <c r="I700" s="188"/>
      <c r="J700" s="188" t="s">
        <v>6</v>
      </c>
      <c r="K700" s="188"/>
      <c r="L700" s="189"/>
    </row>
    <row r="701" spans="1:12" ht="25.5" x14ac:dyDescent="0.2">
      <c r="A701" s="116" t="s">
        <v>175</v>
      </c>
      <c r="B701" s="75" t="s">
        <v>424</v>
      </c>
      <c r="C701" s="32" t="s">
        <v>33</v>
      </c>
      <c r="D701" s="32" t="s">
        <v>425</v>
      </c>
      <c r="E701" s="33" t="s">
        <v>35</v>
      </c>
      <c r="F701" s="183" t="s">
        <v>714</v>
      </c>
      <c r="G701" s="183"/>
      <c r="H701" s="183">
        <v>3.84076E-2</v>
      </c>
      <c r="I701" s="183"/>
      <c r="J701" s="184">
        <v>5.6800000000000003E-2</v>
      </c>
      <c r="K701" s="184"/>
      <c r="L701" s="185"/>
    </row>
    <row r="702" spans="1:12" ht="25.5" x14ac:dyDescent="0.2">
      <c r="A702" s="116" t="s">
        <v>175</v>
      </c>
      <c r="B702" s="75" t="s">
        <v>426</v>
      </c>
      <c r="C702" s="32" t="s">
        <v>33</v>
      </c>
      <c r="D702" s="32" t="s">
        <v>427</v>
      </c>
      <c r="E702" s="33" t="s">
        <v>35</v>
      </c>
      <c r="F702" s="183" t="s">
        <v>715</v>
      </c>
      <c r="G702" s="183"/>
      <c r="H702" s="183">
        <v>3.84076E-2</v>
      </c>
      <c r="I702" s="183"/>
      <c r="J702" s="184">
        <v>4.4600000000000001E-2</v>
      </c>
      <c r="K702" s="184"/>
      <c r="L702" s="185"/>
    </row>
    <row r="703" spans="1:12" ht="25.5" x14ac:dyDescent="0.2">
      <c r="A703" s="116" t="s">
        <v>175</v>
      </c>
      <c r="B703" s="75" t="s">
        <v>303</v>
      </c>
      <c r="C703" s="32" t="s">
        <v>33</v>
      </c>
      <c r="D703" s="32" t="s">
        <v>304</v>
      </c>
      <c r="E703" s="33" t="s">
        <v>35</v>
      </c>
      <c r="F703" s="183" t="s">
        <v>492</v>
      </c>
      <c r="G703" s="183"/>
      <c r="H703" s="183">
        <v>1.3787300000000001E-2</v>
      </c>
      <c r="I703" s="183"/>
      <c r="J703" s="184">
        <v>1.41E-2</v>
      </c>
      <c r="K703" s="184"/>
      <c r="L703" s="185"/>
    </row>
    <row r="704" spans="1:12" ht="25.5" x14ac:dyDescent="0.2">
      <c r="A704" s="116" t="s">
        <v>175</v>
      </c>
      <c r="B704" s="75" t="s">
        <v>305</v>
      </c>
      <c r="C704" s="32" t="s">
        <v>33</v>
      </c>
      <c r="D704" s="32" t="s">
        <v>306</v>
      </c>
      <c r="E704" s="33" t="s">
        <v>35</v>
      </c>
      <c r="F704" s="183" t="s">
        <v>473</v>
      </c>
      <c r="G704" s="183"/>
      <c r="H704" s="183">
        <v>1.3787300000000001E-2</v>
      </c>
      <c r="I704" s="183"/>
      <c r="J704" s="184">
        <v>4.7000000000000002E-3</v>
      </c>
      <c r="K704" s="184"/>
      <c r="L704" s="185"/>
    </row>
    <row r="705" spans="1:12" x14ac:dyDescent="0.2">
      <c r="A705" s="117"/>
      <c r="B705" s="77"/>
      <c r="C705" s="77"/>
      <c r="D705" s="77"/>
      <c r="E705" s="77"/>
      <c r="F705" s="77"/>
      <c r="G705" s="77"/>
      <c r="H705" s="77"/>
      <c r="I705" s="77"/>
      <c r="J705" s="77" t="s">
        <v>468</v>
      </c>
      <c r="K705" s="77"/>
      <c r="L705" s="118" t="s">
        <v>728</v>
      </c>
    </row>
    <row r="706" spans="1:12" x14ac:dyDescent="0.2">
      <c r="A706" s="186" t="s">
        <v>178</v>
      </c>
      <c r="B706" s="187"/>
      <c r="C706" s="187"/>
      <c r="D706" s="187"/>
      <c r="E706" s="187"/>
      <c r="F706" s="187"/>
      <c r="G706" s="187"/>
      <c r="H706" s="187"/>
      <c r="I706" s="112"/>
      <c r="J706" s="112"/>
      <c r="K706" s="112"/>
      <c r="L706" s="113"/>
    </row>
    <row r="707" spans="1:12" x14ac:dyDescent="0.2">
      <c r="A707" s="114" t="s">
        <v>462</v>
      </c>
      <c r="B707" s="77" t="s">
        <v>28</v>
      </c>
      <c r="C707" s="112" t="s">
        <v>29</v>
      </c>
      <c r="D707" s="112" t="s">
        <v>5</v>
      </c>
      <c r="E707" s="115" t="s">
        <v>30</v>
      </c>
      <c r="F707" s="188" t="s">
        <v>31</v>
      </c>
      <c r="G707" s="188"/>
      <c r="H707" s="188" t="s">
        <v>463</v>
      </c>
      <c r="I707" s="188"/>
      <c r="J707" s="188" t="s">
        <v>6</v>
      </c>
      <c r="K707" s="188"/>
      <c r="L707" s="189"/>
    </row>
    <row r="708" spans="1:12" x14ac:dyDescent="0.2">
      <c r="A708" s="116" t="s">
        <v>175</v>
      </c>
      <c r="B708" s="75" t="s">
        <v>376</v>
      </c>
      <c r="C708" s="32" t="s">
        <v>33</v>
      </c>
      <c r="D708" s="32" t="s">
        <v>377</v>
      </c>
      <c r="E708" s="33" t="s">
        <v>35</v>
      </c>
      <c r="F708" s="183" t="s">
        <v>553</v>
      </c>
      <c r="G708" s="183"/>
      <c r="H708" s="183">
        <v>3.8806100000000003E-2</v>
      </c>
      <c r="I708" s="183"/>
      <c r="J708" s="184">
        <v>0.25030000000000002</v>
      </c>
      <c r="K708" s="184"/>
      <c r="L708" s="185"/>
    </row>
    <row r="709" spans="1:12" x14ac:dyDescent="0.2">
      <c r="A709" s="116" t="s">
        <v>175</v>
      </c>
      <c r="B709" s="75" t="s">
        <v>378</v>
      </c>
      <c r="C709" s="32" t="s">
        <v>33</v>
      </c>
      <c r="D709" s="32" t="s">
        <v>379</v>
      </c>
      <c r="E709" s="33" t="s">
        <v>35</v>
      </c>
      <c r="F709" s="183" t="s">
        <v>508</v>
      </c>
      <c r="G709" s="183"/>
      <c r="H709" s="183">
        <v>1.4002000000000001E-2</v>
      </c>
      <c r="I709" s="183"/>
      <c r="J709" s="184">
        <v>6.6600000000000006E-2</v>
      </c>
      <c r="K709" s="184"/>
      <c r="L709" s="185"/>
    </row>
    <row r="710" spans="1:12" x14ac:dyDescent="0.2">
      <c r="A710" s="117"/>
      <c r="B710" s="77"/>
      <c r="C710" s="77"/>
      <c r="D710" s="77"/>
      <c r="E710" s="77"/>
      <c r="F710" s="77"/>
      <c r="G710" s="77"/>
      <c r="H710" s="77"/>
      <c r="I710" s="77"/>
      <c r="J710" s="77" t="s">
        <v>468</v>
      </c>
      <c r="K710" s="77"/>
      <c r="L710" s="118" t="s">
        <v>729</v>
      </c>
    </row>
    <row r="711" spans="1:12" x14ac:dyDescent="0.2">
      <c r="A711" s="186" t="s">
        <v>198</v>
      </c>
      <c r="B711" s="187"/>
      <c r="C711" s="187"/>
      <c r="D711" s="187"/>
      <c r="E711" s="187"/>
      <c r="F711" s="187"/>
      <c r="G711" s="187"/>
      <c r="H711" s="187"/>
      <c r="I711" s="112"/>
      <c r="J711" s="112"/>
      <c r="K711" s="112"/>
      <c r="L711" s="113"/>
    </row>
    <row r="712" spans="1:12" x14ac:dyDescent="0.2">
      <c r="A712" s="114" t="s">
        <v>462</v>
      </c>
      <c r="B712" s="77" t="s">
        <v>28</v>
      </c>
      <c r="C712" s="112" t="s">
        <v>29</v>
      </c>
      <c r="D712" s="112" t="s">
        <v>5</v>
      </c>
      <c r="E712" s="115" t="s">
        <v>30</v>
      </c>
      <c r="F712" s="188" t="s">
        <v>31</v>
      </c>
      <c r="G712" s="188"/>
      <c r="H712" s="188" t="s">
        <v>463</v>
      </c>
      <c r="I712" s="188"/>
      <c r="J712" s="188" t="s">
        <v>6</v>
      </c>
      <c r="K712" s="188"/>
      <c r="L712" s="189"/>
    </row>
    <row r="713" spans="1:12" x14ac:dyDescent="0.2">
      <c r="A713" s="116" t="s">
        <v>175</v>
      </c>
      <c r="B713" s="75" t="s">
        <v>228</v>
      </c>
      <c r="C713" s="32" t="s">
        <v>33</v>
      </c>
      <c r="D713" s="32" t="s">
        <v>229</v>
      </c>
      <c r="E713" s="33" t="s">
        <v>227</v>
      </c>
      <c r="F713" s="183" t="s">
        <v>730</v>
      </c>
      <c r="G713" s="183"/>
      <c r="H713" s="183">
        <v>0.16</v>
      </c>
      <c r="I713" s="183"/>
      <c r="J713" s="184">
        <v>0.69</v>
      </c>
      <c r="K713" s="184"/>
      <c r="L713" s="185"/>
    </row>
    <row r="714" spans="1:12" x14ac:dyDescent="0.2">
      <c r="A714" s="117"/>
      <c r="B714" s="77"/>
      <c r="C714" s="77"/>
      <c r="D714" s="77"/>
      <c r="E714" s="77"/>
      <c r="F714" s="77"/>
      <c r="G714" s="77"/>
      <c r="H714" s="77"/>
      <c r="I714" s="77"/>
      <c r="J714" s="77" t="s">
        <v>468</v>
      </c>
      <c r="K714" s="77"/>
      <c r="L714" s="118" t="s">
        <v>731</v>
      </c>
    </row>
    <row r="715" spans="1:12" x14ac:dyDescent="0.2">
      <c r="A715" s="186" t="s">
        <v>196</v>
      </c>
      <c r="B715" s="187"/>
      <c r="C715" s="187"/>
      <c r="D715" s="187"/>
      <c r="E715" s="187"/>
      <c r="F715" s="187"/>
      <c r="G715" s="187"/>
      <c r="H715" s="187"/>
      <c r="I715" s="112"/>
      <c r="J715" s="112"/>
      <c r="K715" s="112"/>
      <c r="L715" s="113"/>
    </row>
    <row r="716" spans="1:12" x14ac:dyDescent="0.2">
      <c r="A716" s="114" t="s">
        <v>462</v>
      </c>
      <c r="B716" s="77" t="s">
        <v>28</v>
      </c>
      <c r="C716" s="112" t="s">
        <v>29</v>
      </c>
      <c r="D716" s="112" t="s">
        <v>5</v>
      </c>
      <c r="E716" s="115" t="s">
        <v>30</v>
      </c>
      <c r="F716" s="188" t="s">
        <v>31</v>
      </c>
      <c r="G716" s="188"/>
      <c r="H716" s="188" t="s">
        <v>463</v>
      </c>
      <c r="I716" s="188"/>
      <c r="J716" s="188" t="s">
        <v>6</v>
      </c>
      <c r="K716" s="188"/>
      <c r="L716" s="189"/>
    </row>
    <row r="717" spans="1:12" x14ac:dyDescent="0.2">
      <c r="A717" s="116" t="s">
        <v>175</v>
      </c>
      <c r="B717" s="75" t="s">
        <v>194</v>
      </c>
      <c r="C717" s="32" t="s">
        <v>33</v>
      </c>
      <c r="D717" s="32" t="s">
        <v>195</v>
      </c>
      <c r="E717" s="33" t="s">
        <v>35</v>
      </c>
      <c r="F717" s="183" t="s">
        <v>495</v>
      </c>
      <c r="G717" s="183"/>
      <c r="H717" s="183">
        <v>5.2194900000000002E-2</v>
      </c>
      <c r="I717" s="183"/>
      <c r="J717" s="184">
        <v>5.4300000000000001E-2</v>
      </c>
      <c r="K717" s="184"/>
      <c r="L717" s="185"/>
    </row>
    <row r="718" spans="1:12" x14ac:dyDescent="0.2">
      <c r="A718" s="117"/>
      <c r="B718" s="77"/>
      <c r="C718" s="77"/>
      <c r="D718" s="77"/>
      <c r="E718" s="77"/>
      <c r="F718" s="77"/>
      <c r="G718" s="77"/>
      <c r="H718" s="77"/>
      <c r="I718" s="77"/>
      <c r="J718" s="77" t="s">
        <v>468</v>
      </c>
      <c r="K718" s="77"/>
      <c r="L718" s="118" t="s">
        <v>472</v>
      </c>
    </row>
    <row r="719" spans="1:12" x14ac:dyDescent="0.2">
      <c r="A719" s="186" t="s">
        <v>187</v>
      </c>
      <c r="B719" s="187"/>
      <c r="C719" s="187"/>
      <c r="D719" s="187"/>
      <c r="E719" s="187"/>
      <c r="F719" s="187"/>
      <c r="G719" s="187"/>
      <c r="H719" s="187"/>
      <c r="I719" s="112"/>
      <c r="J719" s="112"/>
      <c r="K719" s="112"/>
      <c r="L719" s="113"/>
    </row>
    <row r="720" spans="1:12" x14ac:dyDescent="0.2">
      <c r="A720" s="114" t="s">
        <v>462</v>
      </c>
      <c r="B720" s="77" t="s">
        <v>28</v>
      </c>
      <c r="C720" s="112" t="s">
        <v>29</v>
      </c>
      <c r="D720" s="112" t="s">
        <v>5</v>
      </c>
      <c r="E720" s="115" t="s">
        <v>30</v>
      </c>
      <c r="F720" s="188" t="s">
        <v>31</v>
      </c>
      <c r="G720" s="188"/>
      <c r="H720" s="188" t="s">
        <v>463</v>
      </c>
      <c r="I720" s="188"/>
      <c r="J720" s="188" t="s">
        <v>6</v>
      </c>
      <c r="K720" s="188"/>
      <c r="L720" s="189"/>
    </row>
    <row r="721" spans="1:12" x14ac:dyDescent="0.2">
      <c r="A721" s="116" t="s">
        <v>175</v>
      </c>
      <c r="B721" s="75" t="s">
        <v>185</v>
      </c>
      <c r="C721" s="32" t="s">
        <v>33</v>
      </c>
      <c r="D721" s="32" t="s">
        <v>186</v>
      </c>
      <c r="E721" s="33" t="s">
        <v>35</v>
      </c>
      <c r="F721" s="183" t="s">
        <v>472</v>
      </c>
      <c r="G721" s="183"/>
      <c r="H721" s="183">
        <v>5.2194900000000002E-2</v>
      </c>
      <c r="I721" s="183"/>
      <c r="J721" s="184">
        <v>2.5999999999999999E-3</v>
      </c>
      <c r="K721" s="184"/>
      <c r="L721" s="185"/>
    </row>
    <row r="722" spans="1:12" x14ac:dyDescent="0.2">
      <c r="A722" s="117"/>
      <c r="B722" s="77"/>
      <c r="C722" s="77"/>
      <c r="D722" s="77"/>
      <c r="E722" s="77"/>
      <c r="F722" s="77"/>
      <c r="G722" s="77"/>
      <c r="H722" s="77"/>
      <c r="I722" s="77"/>
      <c r="J722" s="77" t="s">
        <v>468</v>
      </c>
      <c r="K722" s="77"/>
      <c r="L722" s="118" t="s">
        <v>542</v>
      </c>
    </row>
    <row r="723" spans="1:12" x14ac:dyDescent="0.2">
      <c r="A723" s="186" t="s">
        <v>183</v>
      </c>
      <c r="B723" s="187"/>
      <c r="C723" s="187"/>
      <c r="D723" s="187"/>
      <c r="E723" s="187"/>
      <c r="F723" s="187"/>
      <c r="G723" s="187"/>
      <c r="H723" s="187"/>
      <c r="I723" s="112"/>
      <c r="J723" s="112"/>
      <c r="K723" s="112"/>
      <c r="L723" s="113"/>
    </row>
    <row r="724" spans="1:12" x14ac:dyDescent="0.2">
      <c r="A724" s="114" t="s">
        <v>462</v>
      </c>
      <c r="B724" s="77" t="s">
        <v>28</v>
      </c>
      <c r="C724" s="112" t="s">
        <v>29</v>
      </c>
      <c r="D724" s="112" t="s">
        <v>5</v>
      </c>
      <c r="E724" s="115" t="s">
        <v>30</v>
      </c>
      <c r="F724" s="188" t="s">
        <v>31</v>
      </c>
      <c r="G724" s="188"/>
      <c r="H724" s="188" t="s">
        <v>463</v>
      </c>
      <c r="I724" s="188"/>
      <c r="J724" s="188" t="s">
        <v>6</v>
      </c>
      <c r="K724" s="188"/>
      <c r="L724" s="189"/>
    </row>
    <row r="725" spans="1:12" x14ac:dyDescent="0.2">
      <c r="A725" s="116" t="s">
        <v>175</v>
      </c>
      <c r="B725" s="75" t="s">
        <v>188</v>
      </c>
      <c r="C725" s="32" t="s">
        <v>33</v>
      </c>
      <c r="D725" s="32" t="s">
        <v>189</v>
      </c>
      <c r="E725" s="33" t="s">
        <v>35</v>
      </c>
      <c r="F725" s="183" t="s">
        <v>496</v>
      </c>
      <c r="G725" s="183"/>
      <c r="H725" s="183">
        <v>5.2194900000000002E-2</v>
      </c>
      <c r="I725" s="183"/>
      <c r="J725" s="184">
        <v>0.13569999999999999</v>
      </c>
      <c r="K725" s="184"/>
      <c r="L725" s="185"/>
    </row>
    <row r="726" spans="1:12" x14ac:dyDescent="0.2">
      <c r="A726" s="116" t="s">
        <v>175</v>
      </c>
      <c r="B726" s="75" t="s">
        <v>181</v>
      </c>
      <c r="C726" s="32" t="s">
        <v>33</v>
      </c>
      <c r="D726" s="32" t="s">
        <v>182</v>
      </c>
      <c r="E726" s="33" t="s">
        <v>35</v>
      </c>
      <c r="F726" s="183" t="s">
        <v>473</v>
      </c>
      <c r="G726" s="183"/>
      <c r="H726" s="183">
        <v>5.2194900000000002E-2</v>
      </c>
      <c r="I726" s="183"/>
      <c r="J726" s="184">
        <v>1.77E-2</v>
      </c>
      <c r="K726" s="184"/>
      <c r="L726" s="185"/>
    </row>
    <row r="727" spans="1:12" x14ac:dyDescent="0.2">
      <c r="A727" s="117"/>
      <c r="B727" s="77"/>
      <c r="C727" s="77"/>
      <c r="D727" s="77"/>
      <c r="E727" s="77"/>
      <c r="F727" s="77"/>
      <c r="G727" s="77"/>
      <c r="H727" s="77"/>
      <c r="I727" s="77"/>
      <c r="J727" s="77" t="s">
        <v>468</v>
      </c>
      <c r="K727" s="77"/>
      <c r="L727" s="118" t="s">
        <v>732</v>
      </c>
    </row>
    <row r="728" spans="1:12" x14ac:dyDescent="0.2">
      <c r="A728" s="114" t="s">
        <v>474</v>
      </c>
      <c r="B728" s="112"/>
      <c r="C728" s="112"/>
      <c r="D728" s="112"/>
      <c r="E728" s="112"/>
      <c r="F728" s="112"/>
      <c r="G728" s="112"/>
      <c r="H728" s="112"/>
      <c r="I728" s="112"/>
      <c r="J728" s="112"/>
      <c r="K728" s="112"/>
      <c r="L728" s="113"/>
    </row>
    <row r="729" spans="1:12" x14ac:dyDescent="0.2">
      <c r="A729" s="117"/>
      <c r="B729" s="77"/>
      <c r="C729" s="77"/>
      <c r="D729" s="77"/>
      <c r="E729" s="77"/>
      <c r="F729" s="77"/>
      <c r="G729" s="77"/>
      <c r="H729" s="77"/>
      <c r="I729" s="77"/>
      <c r="J729" s="119" t="s">
        <v>475</v>
      </c>
      <c r="K729" s="119"/>
      <c r="L729" s="120" t="s">
        <v>733</v>
      </c>
    </row>
    <row r="730" spans="1:12" x14ac:dyDescent="0.2">
      <c r="A730" s="117"/>
      <c r="B730" s="77"/>
      <c r="C730" s="77"/>
      <c r="D730" s="77"/>
      <c r="E730" s="77"/>
      <c r="F730" s="77"/>
      <c r="G730" s="77"/>
      <c r="H730" s="77"/>
      <c r="I730" s="77"/>
      <c r="J730" s="119" t="s">
        <v>477</v>
      </c>
      <c r="K730" s="119" t="s">
        <v>478</v>
      </c>
      <c r="L730" s="120" t="s">
        <v>734</v>
      </c>
    </row>
    <row r="731" spans="1:12" x14ac:dyDescent="0.2">
      <c r="A731" s="117"/>
      <c r="B731" s="77"/>
      <c r="C731" s="77"/>
      <c r="D731" s="77"/>
      <c r="E731" s="77"/>
      <c r="F731" s="77"/>
      <c r="G731" s="77"/>
      <c r="H731" s="77"/>
      <c r="I731" s="77"/>
      <c r="J731" s="119" t="s">
        <v>480</v>
      </c>
      <c r="K731" s="119"/>
      <c r="L731" s="120" t="s">
        <v>735</v>
      </c>
    </row>
    <row r="732" spans="1:12" x14ac:dyDescent="0.2">
      <c r="A732" s="117"/>
      <c r="B732" s="77"/>
      <c r="C732" s="77"/>
      <c r="D732" s="77"/>
      <c r="E732" s="77"/>
      <c r="F732" s="77"/>
      <c r="G732" s="77"/>
      <c r="H732" s="77"/>
      <c r="I732" s="77"/>
      <c r="J732" s="119" t="s">
        <v>482</v>
      </c>
      <c r="K732" s="119" t="s">
        <v>3</v>
      </c>
      <c r="L732" s="120" t="s">
        <v>736</v>
      </c>
    </row>
    <row r="733" spans="1:12" x14ac:dyDescent="0.2">
      <c r="A733" s="117"/>
      <c r="B733" s="77"/>
      <c r="C733" s="77"/>
      <c r="D733" s="77"/>
      <c r="E733" s="77"/>
      <c r="F733" s="77"/>
      <c r="G733" s="77"/>
      <c r="H733" s="77"/>
      <c r="I733" s="77"/>
      <c r="J733" s="77" t="s">
        <v>484</v>
      </c>
      <c r="K733" s="77"/>
      <c r="L733" s="118" t="s">
        <v>737</v>
      </c>
    </row>
    <row r="734" spans="1:12" x14ac:dyDescent="0.2">
      <c r="A734" s="121"/>
      <c r="B734" s="115"/>
      <c r="C734" s="115"/>
      <c r="D734" s="115"/>
      <c r="E734" s="115"/>
      <c r="F734" s="115"/>
      <c r="G734" s="115"/>
      <c r="H734" s="115"/>
      <c r="I734" s="115"/>
      <c r="J734" s="115"/>
      <c r="K734" s="115"/>
      <c r="L734" s="122"/>
    </row>
    <row r="735" spans="1:12" ht="25.5" x14ac:dyDescent="0.2">
      <c r="A735" s="123" t="s">
        <v>738</v>
      </c>
      <c r="B735" s="31" t="s">
        <v>93</v>
      </c>
      <c r="C735" s="29" t="s">
        <v>33</v>
      </c>
      <c r="D735" s="29" t="s">
        <v>94</v>
      </c>
      <c r="E735" s="30" t="s">
        <v>41</v>
      </c>
      <c r="F735" s="31"/>
      <c r="G735" s="31"/>
      <c r="H735" s="31"/>
      <c r="I735" s="31"/>
      <c r="J735" s="31"/>
      <c r="K735" s="31"/>
      <c r="L735" s="124"/>
    </row>
    <row r="736" spans="1:12" x14ac:dyDescent="0.2">
      <c r="A736" s="186" t="s">
        <v>180</v>
      </c>
      <c r="B736" s="187"/>
      <c r="C736" s="187"/>
      <c r="D736" s="187"/>
      <c r="E736" s="187"/>
      <c r="F736" s="187"/>
      <c r="G736" s="187"/>
      <c r="H736" s="187"/>
      <c r="I736" s="112"/>
      <c r="J736" s="112"/>
      <c r="K736" s="112"/>
      <c r="L736" s="113"/>
    </row>
    <row r="737" spans="1:12" x14ac:dyDescent="0.2">
      <c r="A737" s="114" t="s">
        <v>462</v>
      </c>
      <c r="B737" s="77" t="s">
        <v>28</v>
      </c>
      <c r="C737" s="112" t="s">
        <v>29</v>
      </c>
      <c r="D737" s="112" t="s">
        <v>5</v>
      </c>
      <c r="E737" s="115" t="s">
        <v>30</v>
      </c>
      <c r="F737" s="188" t="s">
        <v>31</v>
      </c>
      <c r="G737" s="188"/>
      <c r="H737" s="188" t="s">
        <v>463</v>
      </c>
      <c r="I737" s="188"/>
      <c r="J737" s="188" t="s">
        <v>6</v>
      </c>
      <c r="K737" s="188"/>
      <c r="L737" s="189"/>
    </row>
    <row r="738" spans="1:12" ht="25.5" x14ac:dyDescent="0.2">
      <c r="A738" s="116" t="s">
        <v>175</v>
      </c>
      <c r="B738" s="75" t="s">
        <v>424</v>
      </c>
      <c r="C738" s="32" t="s">
        <v>33</v>
      </c>
      <c r="D738" s="32" t="s">
        <v>425</v>
      </c>
      <c r="E738" s="33" t="s">
        <v>35</v>
      </c>
      <c r="F738" s="183" t="s">
        <v>714</v>
      </c>
      <c r="G738" s="183"/>
      <c r="H738" s="183">
        <v>0.18621560000000001</v>
      </c>
      <c r="I738" s="183"/>
      <c r="J738" s="184">
        <v>0.27560000000000001</v>
      </c>
      <c r="K738" s="184"/>
      <c r="L738" s="185"/>
    </row>
    <row r="739" spans="1:12" ht="25.5" x14ac:dyDescent="0.2">
      <c r="A739" s="116" t="s">
        <v>175</v>
      </c>
      <c r="B739" s="75" t="s">
        <v>426</v>
      </c>
      <c r="C739" s="32" t="s">
        <v>33</v>
      </c>
      <c r="D739" s="32" t="s">
        <v>427</v>
      </c>
      <c r="E739" s="33" t="s">
        <v>35</v>
      </c>
      <c r="F739" s="183" t="s">
        <v>715</v>
      </c>
      <c r="G739" s="183"/>
      <c r="H739" s="183">
        <v>0.18621560000000001</v>
      </c>
      <c r="I739" s="183"/>
      <c r="J739" s="184">
        <v>0.216</v>
      </c>
      <c r="K739" s="184"/>
      <c r="L739" s="185"/>
    </row>
    <row r="740" spans="1:12" ht="25.5" x14ac:dyDescent="0.2">
      <c r="A740" s="116" t="s">
        <v>175</v>
      </c>
      <c r="B740" s="75" t="s">
        <v>303</v>
      </c>
      <c r="C740" s="32" t="s">
        <v>33</v>
      </c>
      <c r="D740" s="32" t="s">
        <v>304</v>
      </c>
      <c r="E740" s="33" t="s">
        <v>35</v>
      </c>
      <c r="F740" s="183" t="s">
        <v>492</v>
      </c>
      <c r="G740" s="183"/>
      <c r="H740" s="183">
        <v>6.8710599999999997E-2</v>
      </c>
      <c r="I740" s="183"/>
      <c r="J740" s="184">
        <v>7.0099999999999996E-2</v>
      </c>
      <c r="K740" s="184"/>
      <c r="L740" s="185"/>
    </row>
    <row r="741" spans="1:12" ht="25.5" x14ac:dyDescent="0.2">
      <c r="A741" s="116" t="s">
        <v>175</v>
      </c>
      <c r="B741" s="75" t="s">
        <v>305</v>
      </c>
      <c r="C741" s="32" t="s">
        <v>33</v>
      </c>
      <c r="D741" s="32" t="s">
        <v>306</v>
      </c>
      <c r="E741" s="33" t="s">
        <v>35</v>
      </c>
      <c r="F741" s="183" t="s">
        <v>473</v>
      </c>
      <c r="G741" s="183"/>
      <c r="H741" s="183">
        <v>6.8710599999999997E-2</v>
      </c>
      <c r="I741" s="183"/>
      <c r="J741" s="184">
        <v>2.3400000000000001E-2</v>
      </c>
      <c r="K741" s="184"/>
      <c r="L741" s="185"/>
    </row>
    <row r="742" spans="1:12" x14ac:dyDescent="0.2">
      <c r="A742" s="117"/>
      <c r="B742" s="77"/>
      <c r="C742" s="77"/>
      <c r="D742" s="77"/>
      <c r="E742" s="77"/>
      <c r="F742" s="77"/>
      <c r="G742" s="77"/>
      <c r="H742" s="77"/>
      <c r="I742" s="77"/>
      <c r="J742" s="77" t="s">
        <v>468</v>
      </c>
      <c r="K742" s="77"/>
      <c r="L742" s="118" t="s">
        <v>739</v>
      </c>
    </row>
    <row r="743" spans="1:12" x14ac:dyDescent="0.2">
      <c r="A743" s="186" t="s">
        <v>178</v>
      </c>
      <c r="B743" s="187"/>
      <c r="C743" s="187"/>
      <c r="D743" s="187"/>
      <c r="E743" s="187"/>
      <c r="F743" s="187"/>
      <c r="G743" s="187"/>
      <c r="H743" s="187"/>
      <c r="I743" s="112"/>
      <c r="J743" s="112"/>
      <c r="K743" s="112"/>
      <c r="L743" s="113"/>
    </row>
    <row r="744" spans="1:12" x14ac:dyDescent="0.2">
      <c r="A744" s="114" t="s">
        <v>462</v>
      </c>
      <c r="B744" s="77" t="s">
        <v>28</v>
      </c>
      <c r="C744" s="112" t="s">
        <v>29</v>
      </c>
      <c r="D744" s="112" t="s">
        <v>5</v>
      </c>
      <c r="E744" s="115" t="s">
        <v>30</v>
      </c>
      <c r="F744" s="188" t="s">
        <v>31</v>
      </c>
      <c r="G744" s="188"/>
      <c r="H744" s="188" t="s">
        <v>463</v>
      </c>
      <c r="I744" s="188"/>
      <c r="J744" s="188" t="s">
        <v>6</v>
      </c>
      <c r="K744" s="188"/>
      <c r="L744" s="189"/>
    </row>
    <row r="745" spans="1:12" x14ac:dyDescent="0.2">
      <c r="A745" s="116" t="s">
        <v>175</v>
      </c>
      <c r="B745" s="75" t="s">
        <v>376</v>
      </c>
      <c r="C745" s="32" t="s">
        <v>33</v>
      </c>
      <c r="D745" s="32" t="s">
        <v>377</v>
      </c>
      <c r="E745" s="33" t="s">
        <v>35</v>
      </c>
      <c r="F745" s="183" t="s">
        <v>553</v>
      </c>
      <c r="G745" s="183"/>
      <c r="H745" s="183">
        <v>0.18897600000000001</v>
      </c>
      <c r="I745" s="183"/>
      <c r="J745" s="184">
        <v>1.2189000000000001</v>
      </c>
      <c r="K745" s="184"/>
      <c r="L745" s="185"/>
    </row>
    <row r="746" spans="1:12" x14ac:dyDescent="0.2">
      <c r="A746" s="116" t="s">
        <v>175</v>
      </c>
      <c r="B746" s="75" t="s">
        <v>378</v>
      </c>
      <c r="C746" s="32" t="s">
        <v>33</v>
      </c>
      <c r="D746" s="32" t="s">
        <v>379</v>
      </c>
      <c r="E746" s="33" t="s">
        <v>35</v>
      </c>
      <c r="F746" s="183" t="s">
        <v>508</v>
      </c>
      <c r="G746" s="183"/>
      <c r="H746" s="183">
        <v>7.0087399999999994E-2</v>
      </c>
      <c r="I746" s="183"/>
      <c r="J746" s="184">
        <v>0.33360000000000001</v>
      </c>
      <c r="K746" s="184"/>
      <c r="L746" s="185"/>
    </row>
    <row r="747" spans="1:12" x14ac:dyDescent="0.2">
      <c r="A747" s="117"/>
      <c r="B747" s="77"/>
      <c r="C747" s="77"/>
      <c r="D747" s="77"/>
      <c r="E747" s="77"/>
      <c r="F747" s="77"/>
      <c r="G747" s="77"/>
      <c r="H747" s="77"/>
      <c r="I747" s="77"/>
      <c r="J747" s="77" t="s">
        <v>468</v>
      </c>
      <c r="K747" s="77"/>
      <c r="L747" s="118" t="s">
        <v>740</v>
      </c>
    </row>
    <row r="748" spans="1:12" x14ac:dyDescent="0.2">
      <c r="A748" s="186" t="s">
        <v>198</v>
      </c>
      <c r="B748" s="187"/>
      <c r="C748" s="187"/>
      <c r="D748" s="187"/>
      <c r="E748" s="187"/>
      <c r="F748" s="187"/>
      <c r="G748" s="187"/>
      <c r="H748" s="187"/>
      <c r="I748" s="112"/>
      <c r="J748" s="112"/>
      <c r="K748" s="112"/>
      <c r="L748" s="113"/>
    </row>
    <row r="749" spans="1:12" x14ac:dyDescent="0.2">
      <c r="A749" s="114" t="s">
        <v>462</v>
      </c>
      <c r="B749" s="77" t="s">
        <v>28</v>
      </c>
      <c r="C749" s="112" t="s">
        <v>29</v>
      </c>
      <c r="D749" s="112" t="s">
        <v>5</v>
      </c>
      <c r="E749" s="115" t="s">
        <v>30</v>
      </c>
      <c r="F749" s="188" t="s">
        <v>31</v>
      </c>
      <c r="G749" s="188"/>
      <c r="H749" s="188" t="s">
        <v>463</v>
      </c>
      <c r="I749" s="188"/>
      <c r="J749" s="188" t="s">
        <v>6</v>
      </c>
      <c r="K749" s="188"/>
      <c r="L749" s="189"/>
    </row>
    <row r="750" spans="1:12" x14ac:dyDescent="0.2">
      <c r="A750" s="116" t="s">
        <v>175</v>
      </c>
      <c r="B750" s="75" t="s">
        <v>230</v>
      </c>
      <c r="C750" s="32" t="s">
        <v>33</v>
      </c>
      <c r="D750" s="32" t="s">
        <v>231</v>
      </c>
      <c r="E750" s="33" t="s">
        <v>227</v>
      </c>
      <c r="F750" s="183" t="s">
        <v>741</v>
      </c>
      <c r="G750" s="183"/>
      <c r="H750" s="183">
        <v>0.33</v>
      </c>
      <c r="I750" s="183"/>
      <c r="J750" s="184">
        <v>5.58</v>
      </c>
      <c r="K750" s="184"/>
      <c r="L750" s="185"/>
    </row>
    <row r="751" spans="1:12" x14ac:dyDescent="0.2">
      <c r="A751" s="117"/>
      <c r="B751" s="77"/>
      <c r="C751" s="77"/>
      <c r="D751" s="77"/>
      <c r="E751" s="77"/>
      <c r="F751" s="77"/>
      <c r="G751" s="77"/>
      <c r="H751" s="77"/>
      <c r="I751" s="77"/>
      <c r="J751" s="77" t="s">
        <v>468</v>
      </c>
      <c r="K751" s="77"/>
      <c r="L751" s="118" t="s">
        <v>742</v>
      </c>
    </row>
    <row r="752" spans="1:12" x14ac:dyDescent="0.2">
      <c r="A752" s="186" t="s">
        <v>196</v>
      </c>
      <c r="B752" s="187"/>
      <c r="C752" s="187"/>
      <c r="D752" s="187"/>
      <c r="E752" s="187"/>
      <c r="F752" s="187"/>
      <c r="G752" s="187"/>
      <c r="H752" s="187"/>
      <c r="I752" s="112"/>
      <c r="J752" s="112"/>
      <c r="K752" s="112"/>
      <c r="L752" s="113"/>
    </row>
    <row r="753" spans="1:12" x14ac:dyDescent="0.2">
      <c r="A753" s="114" t="s">
        <v>462</v>
      </c>
      <c r="B753" s="77" t="s">
        <v>28</v>
      </c>
      <c r="C753" s="112" t="s">
        <v>29</v>
      </c>
      <c r="D753" s="112" t="s">
        <v>5</v>
      </c>
      <c r="E753" s="115" t="s">
        <v>30</v>
      </c>
      <c r="F753" s="188" t="s">
        <v>31</v>
      </c>
      <c r="G753" s="188"/>
      <c r="H753" s="188" t="s">
        <v>463</v>
      </c>
      <c r="I753" s="188"/>
      <c r="J753" s="188" t="s">
        <v>6</v>
      </c>
      <c r="K753" s="188"/>
      <c r="L753" s="189"/>
    </row>
    <row r="754" spans="1:12" x14ac:dyDescent="0.2">
      <c r="A754" s="116" t="s">
        <v>175</v>
      </c>
      <c r="B754" s="75" t="s">
        <v>194</v>
      </c>
      <c r="C754" s="32" t="s">
        <v>33</v>
      </c>
      <c r="D754" s="32" t="s">
        <v>195</v>
      </c>
      <c r="E754" s="33" t="s">
        <v>35</v>
      </c>
      <c r="F754" s="183" t="s">
        <v>495</v>
      </c>
      <c r="G754" s="183"/>
      <c r="H754" s="183">
        <v>0.25492619999999999</v>
      </c>
      <c r="I754" s="183"/>
      <c r="J754" s="184">
        <v>0.2651</v>
      </c>
      <c r="K754" s="184"/>
      <c r="L754" s="185"/>
    </row>
    <row r="755" spans="1:12" x14ac:dyDescent="0.2">
      <c r="A755" s="117"/>
      <c r="B755" s="77"/>
      <c r="C755" s="77"/>
      <c r="D755" s="77"/>
      <c r="E755" s="77"/>
      <c r="F755" s="77"/>
      <c r="G755" s="77"/>
      <c r="H755" s="77"/>
      <c r="I755" s="77"/>
      <c r="J755" s="77" t="s">
        <v>468</v>
      </c>
      <c r="K755" s="77"/>
      <c r="L755" s="118" t="s">
        <v>743</v>
      </c>
    </row>
    <row r="756" spans="1:12" x14ac:dyDescent="0.2">
      <c r="A756" s="186" t="s">
        <v>187</v>
      </c>
      <c r="B756" s="187"/>
      <c r="C756" s="187"/>
      <c r="D756" s="187"/>
      <c r="E756" s="187"/>
      <c r="F756" s="187"/>
      <c r="G756" s="187"/>
      <c r="H756" s="187"/>
      <c r="I756" s="112"/>
      <c r="J756" s="112"/>
      <c r="K756" s="112"/>
      <c r="L756" s="113"/>
    </row>
    <row r="757" spans="1:12" x14ac:dyDescent="0.2">
      <c r="A757" s="114" t="s">
        <v>462</v>
      </c>
      <c r="B757" s="77" t="s">
        <v>28</v>
      </c>
      <c r="C757" s="112" t="s">
        <v>29</v>
      </c>
      <c r="D757" s="112" t="s">
        <v>5</v>
      </c>
      <c r="E757" s="115" t="s">
        <v>30</v>
      </c>
      <c r="F757" s="188" t="s">
        <v>31</v>
      </c>
      <c r="G757" s="188"/>
      <c r="H757" s="188" t="s">
        <v>463</v>
      </c>
      <c r="I757" s="188"/>
      <c r="J757" s="188" t="s">
        <v>6</v>
      </c>
      <c r="K757" s="188"/>
      <c r="L757" s="189"/>
    </row>
    <row r="758" spans="1:12" x14ac:dyDescent="0.2">
      <c r="A758" s="116" t="s">
        <v>175</v>
      </c>
      <c r="B758" s="75" t="s">
        <v>185</v>
      </c>
      <c r="C758" s="32" t="s">
        <v>33</v>
      </c>
      <c r="D758" s="32" t="s">
        <v>186</v>
      </c>
      <c r="E758" s="33" t="s">
        <v>35</v>
      </c>
      <c r="F758" s="183" t="s">
        <v>472</v>
      </c>
      <c r="G758" s="183"/>
      <c r="H758" s="183">
        <v>0.25492619999999999</v>
      </c>
      <c r="I758" s="183"/>
      <c r="J758" s="184">
        <v>1.2699999999999999E-2</v>
      </c>
      <c r="K758" s="184"/>
      <c r="L758" s="185"/>
    </row>
    <row r="759" spans="1:12" x14ac:dyDescent="0.2">
      <c r="A759" s="117"/>
      <c r="B759" s="77"/>
      <c r="C759" s="77"/>
      <c r="D759" s="77"/>
      <c r="E759" s="77"/>
      <c r="F759" s="77"/>
      <c r="G759" s="77"/>
      <c r="H759" s="77"/>
      <c r="I759" s="77"/>
      <c r="J759" s="77" t="s">
        <v>468</v>
      </c>
      <c r="K759" s="77"/>
      <c r="L759" s="118" t="s">
        <v>467</v>
      </c>
    </row>
    <row r="760" spans="1:12" x14ac:dyDescent="0.2">
      <c r="A760" s="186" t="s">
        <v>183</v>
      </c>
      <c r="B760" s="187"/>
      <c r="C760" s="187"/>
      <c r="D760" s="187"/>
      <c r="E760" s="187"/>
      <c r="F760" s="187"/>
      <c r="G760" s="187"/>
      <c r="H760" s="187"/>
      <c r="I760" s="112"/>
      <c r="J760" s="112"/>
      <c r="K760" s="112"/>
      <c r="L760" s="113"/>
    </row>
    <row r="761" spans="1:12" x14ac:dyDescent="0.2">
      <c r="A761" s="114" t="s">
        <v>462</v>
      </c>
      <c r="B761" s="77" t="s">
        <v>28</v>
      </c>
      <c r="C761" s="112" t="s">
        <v>29</v>
      </c>
      <c r="D761" s="112" t="s">
        <v>5</v>
      </c>
      <c r="E761" s="115" t="s">
        <v>30</v>
      </c>
      <c r="F761" s="188" t="s">
        <v>31</v>
      </c>
      <c r="G761" s="188"/>
      <c r="H761" s="188" t="s">
        <v>463</v>
      </c>
      <c r="I761" s="188"/>
      <c r="J761" s="188" t="s">
        <v>6</v>
      </c>
      <c r="K761" s="188"/>
      <c r="L761" s="189"/>
    </row>
    <row r="762" spans="1:12" x14ac:dyDescent="0.2">
      <c r="A762" s="116" t="s">
        <v>175</v>
      </c>
      <c r="B762" s="75" t="s">
        <v>188</v>
      </c>
      <c r="C762" s="32" t="s">
        <v>33</v>
      </c>
      <c r="D762" s="32" t="s">
        <v>189</v>
      </c>
      <c r="E762" s="33" t="s">
        <v>35</v>
      </c>
      <c r="F762" s="183" t="s">
        <v>496</v>
      </c>
      <c r="G762" s="183"/>
      <c r="H762" s="183">
        <v>0.25492619999999999</v>
      </c>
      <c r="I762" s="183"/>
      <c r="J762" s="184">
        <v>0.66279999999999994</v>
      </c>
      <c r="K762" s="184"/>
      <c r="L762" s="185"/>
    </row>
    <row r="763" spans="1:12" x14ac:dyDescent="0.2">
      <c r="A763" s="116" t="s">
        <v>175</v>
      </c>
      <c r="B763" s="75" t="s">
        <v>181</v>
      </c>
      <c r="C763" s="32" t="s">
        <v>33</v>
      </c>
      <c r="D763" s="32" t="s">
        <v>182</v>
      </c>
      <c r="E763" s="33" t="s">
        <v>35</v>
      </c>
      <c r="F763" s="183" t="s">
        <v>473</v>
      </c>
      <c r="G763" s="183"/>
      <c r="H763" s="183">
        <v>0.25492619999999999</v>
      </c>
      <c r="I763" s="183"/>
      <c r="J763" s="184">
        <v>8.6699999999999999E-2</v>
      </c>
      <c r="K763" s="184"/>
      <c r="L763" s="185"/>
    </row>
    <row r="764" spans="1:12" x14ac:dyDescent="0.2">
      <c r="A764" s="117"/>
      <c r="B764" s="77"/>
      <c r="C764" s="77"/>
      <c r="D764" s="77"/>
      <c r="E764" s="77"/>
      <c r="F764" s="77"/>
      <c r="G764" s="77"/>
      <c r="H764" s="77"/>
      <c r="I764" s="77"/>
      <c r="J764" s="77" t="s">
        <v>468</v>
      </c>
      <c r="K764" s="77"/>
      <c r="L764" s="118" t="s">
        <v>744</v>
      </c>
    </row>
    <row r="765" spans="1:12" x14ac:dyDescent="0.2">
      <c r="A765" s="114" t="s">
        <v>474</v>
      </c>
      <c r="B765" s="112"/>
      <c r="C765" s="112"/>
      <c r="D765" s="112"/>
      <c r="E765" s="112"/>
      <c r="F765" s="112"/>
      <c r="G765" s="112"/>
      <c r="H765" s="112"/>
      <c r="I765" s="112"/>
      <c r="J765" s="112"/>
      <c r="K765" s="112"/>
      <c r="L765" s="113"/>
    </row>
    <row r="766" spans="1:12" x14ac:dyDescent="0.2">
      <c r="A766" s="117"/>
      <c r="B766" s="77"/>
      <c r="C766" s="77"/>
      <c r="D766" s="77"/>
      <c r="E766" s="77"/>
      <c r="F766" s="77"/>
      <c r="G766" s="77"/>
      <c r="H766" s="77"/>
      <c r="I766" s="77"/>
      <c r="J766" s="119" t="s">
        <v>475</v>
      </c>
      <c r="K766" s="119"/>
      <c r="L766" s="120" t="s">
        <v>745</v>
      </c>
    </row>
    <row r="767" spans="1:12" x14ac:dyDescent="0.2">
      <c r="A767" s="117"/>
      <c r="B767" s="77"/>
      <c r="C767" s="77"/>
      <c r="D767" s="77"/>
      <c r="E767" s="77"/>
      <c r="F767" s="77"/>
      <c r="G767" s="77"/>
      <c r="H767" s="77"/>
      <c r="I767" s="77"/>
      <c r="J767" s="119" t="s">
        <v>477</v>
      </c>
      <c r="K767" s="119" t="s">
        <v>478</v>
      </c>
      <c r="L767" s="120" t="s">
        <v>733</v>
      </c>
    </row>
    <row r="768" spans="1:12" x14ac:dyDescent="0.2">
      <c r="A768" s="117"/>
      <c r="B768" s="77"/>
      <c r="C768" s="77"/>
      <c r="D768" s="77"/>
      <c r="E768" s="77"/>
      <c r="F768" s="77"/>
      <c r="G768" s="77"/>
      <c r="H768" s="77"/>
      <c r="I768" s="77"/>
      <c r="J768" s="119" t="s">
        <v>480</v>
      </c>
      <c r="K768" s="119"/>
      <c r="L768" s="120" t="s">
        <v>746</v>
      </c>
    </row>
    <row r="769" spans="1:12" x14ac:dyDescent="0.2">
      <c r="A769" s="117"/>
      <c r="B769" s="77"/>
      <c r="C769" s="77"/>
      <c r="D769" s="77"/>
      <c r="E769" s="77"/>
      <c r="F769" s="77"/>
      <c r="G769" s="77"/>
      <c r="H769" s="77"/>
      <c r="I769" s="77"/>
      <c r="J769" s="119" t="s">
        <v>482</v>
      </c>
      <c r="K769" s="119" t="s">
        <v>3</v>
      </c>
      <c r="L769" s="120" t="s">
        <v>747</v>
      </c>
    </row>
    <row r="770" spans="1:12" x14ac:dyDescent="0.2">
      <c r="A770" s="117"/>
      <c r="B770" s="77"/>
      <c r="C770" s="77"/>
      <c r="D770" s="77"/>
      <c r="E770" s="77"/>
      <c r="F770" s="77"/>
      <c r="G770" s="77"/>
      <c r="H770" s="77"/>
      <c r="I770" s="77"/>
      <c r="J770" s="77" t="s">
        <v>484</v>
      </c>
      <c r="K770" s="77"/>
      <c r="L770" s="118" t="s">
        <v>748</v>
      </c>
    </row>
    <row r="771" spans="1:12" x14ac:dyDescent="0.2">
      <c r="A771" s="121"/>
      <c r="B771" s="115"/>
      <c r="C771" s="115"/>
      <c r="D771" s="115"/>
      <c r="E771" s="115"/>
      <c r="F771" s="115"/>
      <c r="G771" s="115"/>
      <c r="H771" s="115"/>
      <c r="I771" s="115"/>
      <c r="J771" s="115"/>
      <c r="K771" s="115"/>
      <c r="L771" s="122"/>
    </row>
    <row r="772" spans="1:12" ht="25.5" x14ac:dyDescent="0.2">
      <c r="A772" s="123" t="s">
        <v>749</v>
      </c>
      <c r="B772" s="31" t="s">
        <v>96</v>
      </c>
      <c r="C772" s="29" t="s">
        <v>33</v>
      </c>
      <c r="D772" s="29" t="s">
        <v>97</v>
      </c>
      <c r="E772" s="30" t="s">
        <v>41</v>
      </c>
      <c r="F772" s="31"/>
      <c r="G772" s="31"/>
      <c r="H772" s="31"/>
      <c r="I772" s="31"/>
      <c r="J772" s="31"/>
      <c r="K772" s="31"/>
      <c r="L772" s="124"/>
    </row>
    <row r="773" spans="1:12" x14ac:dyDescent="0.2">
      <c r="A773" s="186" t="s">
        <v>180</v>
      </c>
      <c r="B773" s="187"/>
      <c r="C773" s="187"/>
      <c r="D773" s="187"/>
      <c r="E773" s="187"/>
      <c r="F773" s="187"/>
      <c r="G773" s="187"/>
      <c r="H773" s="187"/>
      <c r="I773" s="112"/>
      <c r="J773" s="112"/>
      <c r="K773" s="112"/>
      <c r="L773" s="113"/>
    </row>
    <row r="774" spans="1:12" x14ac:dyDescent="0.2">
      <c r="A774" s="114" t="s">
        <v>462</v>
      </c>
      <c r="B774" s="77" t="s">
        <v>28</v>
      </c>
      <c r="C774" s="112" t="s">
        <v>29</v>
      </c>
      <c r="D774" s="112" t="s">
        <v>5</v>
      </c>
      <c r="E774" s="115" t="s">
        <v>30</v>
      </c>
      <c r="F774" s="188" t="s">
        <v>31</v>
      </c>
      <c r="G774" s="188"/>
      <c r="H774" s="188" t="s">
        <v>463</v>
      </c>
      <c r="I774" s="188"/>
      <c r="J774" s="188" t="s">
        <v>6</v>
      </c>
      <c r="K774" s="188"/>
      <c r="L774" s="189"/>
    </row>
    <row r="775" spans="1:12" ht="51" x14ac:dyDescent="0.2">
      <c r="A775" s="116" t="s">
        <v>175</v>
      </c>
      <c r="B775" s="75" t="s">
        <v>232</v>
      </c>
      <c r="C775" s="32" t="s">
        <v>33</v>
      </c>
      <c r="D775" s="32" t="s">
        <v>233</v>
      </c>
      <c r="E775" s="33" t="s">
        <v>234</v>
      </c>
      <c r="F775" s="183" t="s">
        <v>750</v>
      </c>
      <c r="G775" s="183"/>
      <c r="H775" s="183">
        <v>1.03</v>
      </c>
      <c r="I775" s="183"/>
      <c r="J775" s="184">
        <v>3.42</v>
      </c>
      <c r="K775" s="184"/>
      <c r="L775" s="185"/>
    </row>
    <row r="776" spans="1:12" ht="25.5" x14ac:dyDescent="0.2">
      <c r="A776" s="116" t="s">
        <v>175</v>
      </c>
      <c r="B776" s="75" t="s">
        <v>297</v>
      </c>
      <c r="C776" s="32" t="s">
        <v>33</v>
      </c>
      <c r="D776" s="32" t="s">
        <v>298</v>
      </c>
      <c r="E776" s="33" t="s">
        <v>35</v>
      </c>
      <c r="F776" s="183" t="s">
        <v>505</v>
      </c>
      <c r="G776" s="183"/>
      <c r="H776" s="183">
        <v>7.9462199999999997E-2</v>
      </c>
      <c r="I776" s="183"/>
      <c r="J776" s="184">
        <v>8.5000000000000006E-2</v>
      </c>
      <c r="K776" s="184"/>
      <c r="L776" s="185"/>
    </row>
    <row r="777" spans="1:12" ht="38.25" x14ac:dyDescent="0.2">
      <c r="A777" s="116" t="s">
        <v>175</v>
      </c>
      <c r="B777" s="75" t="s">
        <v>299</v>
      </c>
      <c r="C777" s="32" t="s">
        <v>33</v>
      </c>
      <c r="D777" s="32" t="s">
        <v>300</v>
      </c>
      <c r="E777" s="33" t="s">
        <v>35</v>
      </c>
      <c r="F777" s="183" t="s">
        <v>473</v>
      </c>
      <c r="G777" s="183"/>
      <c r="H777" s="183">
        <v>7.9462199999999997E-2</v>
      </c>
      <c r="I777" s="183"/>
      <c r="J777" s="184">
        <v>2.7E-2</v>
      </c>
      <c r="K777" s="184"/>
      <c r="L777" s="185"/>
    </row>
    <row r="778" spans="1:12" ht="25.5" x14ac:dyDescent="0.2">
      <c r="A778" s="116" t="s">
        <v>175</v>
      </c>
      <c r="B778" s="75" t="s">
        <v>303</v>
      </c>
      <c r="C778" s="32" t="s">
        <v>33</v>
      </c>
      <c r="D778" s="32" t="s">
        <v>304</v>
      </c>
      <c r="E778" s="33" t="s">
        <v>35</v>
      </c>
      <c r="F778" s="183" t="s">
        <v>492</v>
      </c>
      <c r="G778" s="183"/>
      <c r="H778" s="183">
        <v>0.15892439999999999</v>
      </c>
      <c r="I778" s="183"/>
      <c r="J778" s="184">
        <v>0.16209999999999999</v>
      </c>
      <c r="K778" s="184"/>
      <c r="L778" s="185"/>
    </row>
    <row r="779" spans="1:12" ht="25.5" x14ac:dyDescent="0.2">
      <c r="A779" s="116" t="s">
        <v>175</v>
      </c>
      <c r="B779" s="75" t="s">
        <v>305</v>
      </c>
      <c r="C779" s="32" t="s">
        <v>33</v>
      </c>
      <c r="D779" s="32" t="s">
        <v>306</v>
      </c>
      <c r="E779" s="33" t="s">
        <v>35</v>
      </c>
      <c r="F779" s="183" t="s">
        <v>473</v>
      </c>
      <c r="G779" s="183"/>
      <c r="H779" s="183">
        <v>0.15892439999999999</v>
      </c>
      <c r="I779" s="183"/>
      <c r="J779" s="184">
        <v>5.3999999999999999E-2</v>
      </c>
      <c r="K779" s="184"/>
      <c r="L779" s="185"/>
    </row>
    <row r="780" spans="1:12" x14ac:dyDescent="0.2">
      <c r="A780" s="117"/>
      <c r="B780" s="77"/>
      <c r="C780" s="77"/>
      <c r="D780" s="77"/>
      <c r="E780" s="77"/>
      <c r="F780" s="77"/>
      <c r="G780" s="77"/>
      <c r="H780" s="77"/>
      <c r="I780" s="77"/>
      <c r="J780" s="77" t="s">
        <v>468</v>
      </c>
      <c r="K780" s="77"/>
      <c r="L780" s="118" t="s">
        <v>751</v>
      </c>
    </row>
    <row r="781" spans="1:12" x14ac:dyDescent="0.2">
      <c r="A781" s="186" t="s">
        <v>178</v>
      </c>
      <c r="B781" s="187"/>
      <c r="C781" s="187"/>
      <c r="D781" s="187"/>
      <c r="E781" s="187"/>
      <c r="F781" s="187"/>
      <c r="G781" s="187"/>
      <c r="H781" s="187"/>
      <c r="I781" s="112"/>
      <c r="J781" s="112"/>
      <c r="K781" s="112"/>
      <c r="L781" s="113"/>
    </row>
    <row r="782" spans="1:12" x14ac:dyDescent="0.2">
      <c r="A782" s="114" t="s">
        <v>462</v>
      </c>
      <c r="B782" s="77" t="s">
        <v>28</v>
      </c>
      <c r="C782" s="112" t="s">
        <v>29</v>
      </c>
      <c r="D782" s="112" t="s">
        <v>5</v>
      </c>
      <c r="E782" s="115" t="s">
        <v>30</v>
      </c>
      <c r="F782" s="188" t="s">
        <v>31</v>
      </c>
      <c r="G782" s="188"/>
      <c r="H782" s="188" t="s">
        <v>463</v>
      </c>
      <c r="I782" s="188"/>
      <c r="J782" s="188" t="s">
        <v>6</v>
      </c>
      <c r="K782" s="188"/>
      <c r="L782" s="189"/>
    </row>
    <row r="783" spans="1:12" x14ac:dyDescent="0.2">
      <c r="A783" s="116" t="s">
        <v>175</v>
      </c>
      <c r="B783" s="75" t="s">
        <v>336</v>
      </c>
      <c r="C783" s="32" t="s">
        <v>33</v>
      </c>
      <c r="D783" s="32" t="s">
        <v>337</v>
      </c>
      <c r="E783" s="33" t="s">
        <v>35</v>
      </c>
      <c r="F783" s="183" t="s">
        <v>507</v>
      </c>
      <c r="G783" s="183"/>
      <c r="H783" s="183">
        <v>8.0411399999999994E-2</v>
      </c>
      <c r="I783" s="183"/>
      <c r="J783" s="184">
        <v>0.51780000000000004</v>
      </c>
      <c r="K783" s="184"/>
      <c r="L783" s="185"/>
    </row>
    <row r="784" spans="1:12" x14ac:dyDescent="0.2">
      <c r="A784" s="116" t="s">
        <v>175</v>
      </c>
      <c r="B784" s="75" t="s">
        <v>378</v>
      </c>
      <c r="C784" s="32" t="s">
        <v>33</v>
      </c>
      <c r="D784" s="32" t="s">
        <v>379</v>
      </c>
      <c r="E784" s="33" t="s">
        <v>35</v>
      </c>
      <c r="F784" s="183" t="s">
        <v>508</v>
      </c>
      <c r="G784" s="183"/>
      <c r="H784" s="183">
        <v>0.16206580000000001</v>
      </c>
      <c r="I784" s="183"/>
      <c r="J784" s="184">
        <v>0.77139999999999997</v>
      </c>
      <c r="K784" s="184"/>
      <c r="L784" s="185"/>
    </row>
    <row r="785" spans="1:12" x14ac:dyDescent="0.2">
      <c r="A785" s="117"/>
      <c r="B785" s="77"/>
      <c r="C785" s="77"/>
      <c r="D785" s="77"/>
      <c r="E785" s="77"/>
      <c r="F785" s="77"/>
      <c r="G785" s="77"/>
      <c r="H785" s="77"/>
      <c r="I785" s="77"/>
      <c r="J785" s="77" t="s">
        <v>468</v>
      </c>
      <c r="K785" s="77"/>
      <c r="L785" s="118" t="s">
        <v>752</v>
      </c>
    </row>
    <row r="786" spans="1:12" x14ac:dyDescent="0.2">
      <c r="A786" s="186" t="s">
        <v>196</v>
      </c>
      <c r="B786" s="187"/>
      <c r="C786" s="187"/>
      <c r="D786" s="187"/>
      <c r="E786" s="187"/>
      <c r="F786" s="187"/>
      <c r="G786" s="187"/>
      <c r="H786" s="187"/>
      <c r="I786" s="112"/>
      <c r="J786" s="112"/>
      <c r="K786" s="112"/>
      <c r="L786" s="113"/>
    </row>
    <row r="787" spans="1:12" x14ac:dyDescent="0.2">
      <c r="A787" s="114" t="s">
        <v>462</v>
      </c>
      <c r="B787" s="77" t="s">
        <v>28</v>
      </c>
      <c r="C787" s="112" t="s">
        <v>29</v>
      </c>
      <c r="D787" s="112" t="s">
        <v>5</v>
      </c>
      <c r="E787" s="115" t="s">
        <v>30</v>
      </c>
      <c r="F787" s="188" t="s">
        <v>31</v>
      </c>
      <c r="G787" s="188"/>
      <c r="H787" s="188" t="s">
        <v>463</v>
      </c>
      <c r="I787" s="188"/>
      <c r="J787" s="188" t="s">
        <v>6</v>
      </c>
      <c r="K787" s="188"/>
      <c r="L787" s="189"/>
    </row>
    <row r="788" spans="1:12" x14ac:dyDescent="0.2">
      <c r="A788" s="116" t="s">
        <v>175</v>
      </c>
      <c r="B788" s="75" t="s">
        <v>194</v>
      </c>
      <c r="C788" s="32" t="s">
        <v>33</v>
      </c>
      <c r="D788" s="32" t="s">
        <v>195</v>
      </c>
      <c r="E788" s="33" t="s">
        <v>35</v>
      </c>
      <c r="F788" s="183" t="s">
        <v>495</v>
      </c>
      <c r="G788" s="183"/>
      <c r="H788" s="183">
        <v>0.23838670000000001</v>
      </c>
      <c r="I788" s="183"/>
      <c r="J788" s="184">
        <v>0.24790000000000001</v>
      </c>
      <c r="K788" s="184"/>
      <c r="L788" s="185"/>
    </row>
    <row r="789" spans="1:12" x14ac:dyDescent="0.2">
      <c r="A789" s="117"/>
      <c r="B789" s="77"/>
      <c r="C789" s="77"/>
      <c r="D789" s="77"/>
      <c r="E789" s="77"/>
      <c r="F789" s="77"/>
      <c r="G789" s="77"/>
      <c r="H789" s="77"/>
      <c r="I789" s="77"/>
      <c r="J789" s="77" t="s">
        <v>468</v>
      </c>
      <c r="K789" s="77"/>
      <c r="L789" s="118" t="s">
        <v>599</v>
      </c>
    </row>
    <row r="790" spans="1:12" x14ac:dyDescent="0.2">
      <c r="A790" s="186" t="s">
        <v>187</v>
      </c>
      <c r="B790" s="187"/>
      <c r="C790" s="187"/>
      <c r="D790" s="187"/>
      <c r="E790" s="187"/>
      <c r="F790" s="187"/>
      <c r="G790" s="187"/>
      <c r="H790" s="187"/>
      <c r="I790" s="112"/>
      <c r="J790" s="112"/>
      <c r="K790" s="112"/>
      <c r="L790" s="113"/>
    </row>
    <row r="791" spans="1:12" x14ac:dyDescent="0.2">
      <c r="A791" s="114" t="s">
        <v>462</v>
      </c>
      <c r="B791" s="77" t="s">
        <v>28</v>
      </c>
      <c r="C791" s="112" t="s">
        <v>29</v>
      </c>
      <c r="D791" s="112" t="s">
        <v>5</v>
      </c>
      <c r="E791" s="115" t="s">
        <v>30</v>
      </c>
      <c r="F791" s="188" t="s">
        <v>31</v>
      </c>
      <c r="G791" s="188"/>
      <c r="H791" s="188" t="s">
        <v>463</v>
      </c>
      <c r="I791" s="188"/>
      <c r="J791" s="188" t="s">
        <v>6</v>
      </c>
      <c r="K791" s="188"/>
      <c r="L791" s="189"/>
    </row>
    <row r="792" spans="1:12" x14ac:dyDescent="0.2">
      <c r="A792" s="116" t="s">
        <v>175</v>
      </c>
      <c r="B792" s="75" t="s">
        <v>185</v>
      </c>
      <c r="C792" s="32" t="s">
        <v>33</v>
      </c>
      <c r="D792" s="32" t="s">
        <v>186</v>
      </c>
      <c r="E792" s="33" t="s">
        <v>35</v>
      </c>
      <c r="F792" s="183" t="s">
        <v>472</v>
      </c>
      <c r="G792" s="183"/>
      <c r="H792" s="183">
        <v>0.23838670000000001</v>
      </c>
      <c r="I792" s="183"/>
      <c r="J792" s="184">
        <v>1.1900000000000001E-2</v>
      </c>
      <c r="K792" s="184"/>
      <c r="L792" s="185"/>
    </row>
    <row r="793" spans="1:12" x14ac:dyDescent="0.2">
      <c r="A793" s="117"/>
      <c r="B793" s="77"/>
      <c r="C793" s="77"/>
      <c r="D793" s="77"/>
      <c r="E793" s="77"/>
      <c r="F793" s="77"/>
      <c r="G793" s="77"/>
      <c r="H793" s="77"/>
      <c r="I793" s="77"/>
      <c r="J793" s="77" t="s">
        <v>468</v>
      </c>
      <c r="K793" s="77"/>
      <c r="L793" s="118" t="s">
        <v>467</v>
      </c>
    </row>
    <row r="794" spans="1:12" x14ac:dyDescent="0.2">
      <c r="A794" s="186" t="s">
        <v>183</v>
      </c>
      <c r="B794" s="187"/>
      <c r="C794" s="187"/>
      <c r="D794" s="187"/>
      <c r="E794" s="187"/>
      <c r="F794" s="187"/>
      <c r="G794" s="187"/>
      <c r="H794" s="187"/>
      <c r="I794" s="112"/>
      <c r="J794" s="112"/>
      <c r="K794" s="112"/>
      <c r="L794" s="113"/>
    </row>
    <row r="795" spans="1:12" x14ac:dyDescent="0.2">
      <c r="A795" s="114" t="s">
        <v>462</v>
      </c>
      <c r="B795" s="77" t="s">
        <v>28</v>
      </c>
      <c r="C795" s="112" t="s">
        <v>29</v>
      </c>
      <c r="D795" s="112" t="s">
        <v>5</v>
      </c>
      <c r="E795" s="115" t="s">
        <v>30</v>
      </c>
      <c r="F795" s="188" t="s">
        <v>31</v>
      </c>
      <c r="G795" s="188"/>
      <c r="H795" s="188" t="s">
        <v>463</v>
      </c>
      <c r="I795" s="188"/>
      <c r="J795" s="188" t="s">
        <v>6</v>
      </c>
      <c r="K795" s="188"/>
      <c r="L795" s="189"/>
    </row>
    <row r="796" spans="1:12" x14ac:dyDescent="0.2">
      <c r="A796" s="116" t="s">
        <v>175</v>
      </c>
      <c r="B796" s="75" t="s">
        <v>188</v>
      </c>
      <c r="C796" s="32" t="s">
        <v>33</v>
      </c>
      <c r="D796" s="32" t="s">
        <v>189</v>
      </c>
      <c r="E796" s="33" t="s">
        <v>35</v>
      </c>
      <c r="F796" s="183" t="s">
        <v>496</v>
      </c>
      <c r="G796" s="183"/>
      <c r="H796" s="183">
        <v>0.23838670000000001</v>
      </c>
      <c r="I796" s="183"/>
      <c r="J796" s="184">
        <v>0.61980000000000002</v>
      </c>
      <c r="K796" s="184"/>
      <c r="L796" s="185"/>
    </row>
    <row r="797" spans="1:12" x14ac:dyDescent="0.2">
      <c r="A797" s="116" t="s">
        <v>175</v>
      </c>
      <c r="B797" s="75" t="s">
        <v>181</v>
      </c>
      <c r="C797" s="32" t="s">
        <v>33</v>
      </c>
      <c r="D797" s="32" t="s">
        <v>182</v>
      </c>
      <c r="E797" s="33" t="s">
        <v>35</v>
      </c>
      <c r="F797" s="183" t="s">
        <v>473</v>
      </c>
      <c r="G797" s="183"/>
      <c r="H797" s="183">
        <v>0.23838670000000001</v>
      </c>
      <c r="I797" s="183"/>
      <c r="J797" s="184">
        <v>8.1100000000000005E-2</v>
      </c>
      <c r="K797" s="184"/>
      <c r="L797" s="185"/>
    </row>
    <row r="798" spans="1:12" x14ac:dyDescent="0.2">
      <c r="A798" s="117"/>
      <c r="B798" s="77"/>
      <c r="C798" s="77"/>
      <c r="D798" s="77"/>
      <c r="E798" s="77"/>
      <c r="F798" s="77"/>
      <c r="G798" s="77"/>
      <c r="H798" s="77"/>
      <c r="I798" s="77"/>
      <c r="J798" s="77" t="s">
        <v>468</v>
      </c>
      <c r="K798" s="77"/>
      <c r="L798" s="118" t="s">
        <v>753</v>
      </c>
    </row>
    <row r="799" spans="1:12" x14ac:dyDescent="0.2">
      <c r="A799" s="114" t="s">
        <v>474</v>
      </c>
      <c r="B799" s="112"/>
      <c r="C799" s="112"/>
      <c r="D799" s="112"/>
      <c r="E799" s="112"/>
      <c r="F799" s="112"/>
      <c r="G799" s="112"/>
      <c r="H799" s="112"/>
      <c r="I799" s="112"/>
      <c r="J799" s="112"/>
      <c r="K799" s="112"/>
      <c r="L799" s="113"/>
    </row>
    <row r="800" spans="1:12" x14ac:dyDescent="0.2">
      <c r="A800" s="117"/>
      <c r="B800" s="77"/>
      <c r="C800" s="77"/>
      <c r="D800" s="77"/>
      <c r="E800" s="77"/>
      <c r="F800" s="77"/>
      <c r="G800" s="77"/>
      <c r="H800" s="77"/>
      <c r="I800" s="77"/>
      <c r="J800" s="119" t="s">
        <v>475</v>
      </c>
      <c r="K800" s="119"/>
      <c r="L800" s="120" t="s">
        <v>754</v>
      </c>
    </row>
    <row r="801" spans="1:12" x14ac:dyDescent="0.2">
      <c r="A801" s="117"/>
      <c r="B801" s="77"/>
      <c r="C801" s="77"/>
      <c r="D801" s="77"/>
      <c r="E801" s="77"/>
      <c r="F801" s="77"/>
      <c r="G801" s="77"/>
      <c r="H801" s="77"/>
      <c r="I801" s="77"/>
      <c r="J801" s="119" t="s">
        <v>477</v>
      </c>
      <c r="K801" s="119" t="s">
        <v>478</v>
      </c>
      <c r="L801" s="120" t="s">
        <v>755</v>
      </c>
    </row>
    <row r="802" spans="1:12" x14ac:dyDescent="0.2">
      <c r="A802" s="117"/>
      <c r="B802" s="77"/>
      <c r="C802" s="77"/>
      <c r="D802" s="77"/>
      <c r="E802" s="77"/>
      <c r="F802" s="77"/>
      <c r="G802" s="77"/>
      <c r="H802" s="77"/>
      <c r="I802" s="77"/>
      <c r="J802" s="119" t="s">
        <v>480</v>
      </c>
      <c r="K802" s="119"/>
      <c r="L802" s="120" t="s">
        <v>756</v>
      </c>
    </row>
    <row r="803" spans="1:12" x14ac:dyDescent="0.2">
      <c r="A803" s="117"/>
      <c r="B803" s="77"/>
      <c r="C803" s="77"/>
      <c r="D803" s="77"/>
      <c r="E803" s="77"/>
      <c r="F803" s="77"/>
      <c r="G803" s="77"/>
      <c r="H803" s="77"/>
      <c r="I803" s="77"/>
      <c r="J803" s="119" t="s">
        <v>482</v>
      </c>
      <c r="K803" s="119" t="s">
        <v>3</v>
      </c>
      <c r="L803" s="120" t="s">
        <v>757</v>
      </c>
    </row>
    <row r="804" spans="1:12" x14ac:dyDescent="0.2">
      <c r="A804" s="117"/>
      <c r="B804" s="77"/>
      <c r="C804" s="77"/>
      <c r="D804" s="77"/>
      <c r="E804" s="77"/>
      <c r="F804" s="77"/>
      <c r="G804" s="77"/>
      <c r="H804" s="77"/>
      <c r="I804" s="77"/>
      <c r="J804" s="77" t="s">
        <v>484</v>
      </c>
      <c r="K804" s="77"/>
      <c r="L804" s="118" t="s">
        <v>758</v>
      </c>
    </row>
    <row r="805" spans="1:12" x14ac:dyDescent="0.2">
      <c r="A805" s="121"/>
      <c r="B805" s="115"/>
      <c r="C805" s="115"/>
      <c r="D805" s="115"/>
      <c r="E805" s="115"/>
      <c r="F805" s="115"/>
      <c r="G805" s="115"/>
      <c r="H805" s="115"/>
      <c r="I805" s="115"/>
      <c r="J805" s="115"/>
      <c r="K805" s="115"/>
      <c r="L805" s="122"/>
    </row>
    <row r="806" spans="1:12" ht="25.5" x14ac:dyDescent="0.2">
      <c r="A806" s="123" t="s">
        <v>759</v>
      </c>
      <c r="B806" s="31" t="s">
        <v>99</v>
      </c>
      <c r="C806" s="29" t="s">
        <v>33</v>
      </c>
      <c r="D806" s="29" t="s">
        <v>100</v>
      </c>
      <c r="E806" s="30" t="s">
        <v>45</v>
      </c>
      <c r="F806" s="31"/>
      <c r="G806" s="31"/>
      <c r="H806" s="31"/>
      <c r="I806" s="31"/>
      <c r="J806" s="31"/>
      <c r="K806" s="31"/>
      <c r="L806" s="124"/>
    </row>
    <row r="807" spans="1:12" x14ac:dyDescent="0.2">
      <c r="A807" s="186" t="s">
        <v>180</v>
      </c>
      <c r="B807" s="187"/>
      <c r="C807" s="187"/>
      <c r="D807" s="187"/>
      <c r="E807" s="187"/>
      <c r="F807" s="187"/>
      <c r="G807" s="187"/>
      <c r="H807" s="187"/>
      <c r="I807" s="112"/>
      <c r="J807" s="112"/>
      <c r="K807" s="112"/>
      <c r="L807" s="113"/>
    </row>
    <row r="808" spans="1:12" x14ac:dyDescent="0.2">
      <c r="A808" s="114" t="s">
        <v>462</v>
      </c>
      <c r="B808" s="77" t="s">
        <v>28</v>
      </c>
      <c r="C808" s="112" t="s">
        <v>29</v>
      </c>
      <c r="D808" s="112" t="s">
        <v>5</v>
      </c>
      <c r="E808" s="115" t="s">
        <v>30</v>
      </c>
      <c r="F808" s="188" t="s">
        <v>31</v>
      </c>
      <c r="G808" s="188"/>
      <c r="H808" s="188" t="s">
        <v>463</v>
      </c>
      <c r="I808" s="188"/>
      <c r="J808" s="188" t="s">
        <v>6</v>
      </c>
      <c r="K808" s="188"/>
      <c r="L808" s="189"/>
    </row>
    <row r="809" spans="1:12" ht="25.5" x14ac:dyDescent="0.2">
      <c r="A809" s="116" t="s">
        <v>175</v>
      </c>
      <c r="B809" s="75" t="s">
        <v>418</v>
      </c>
      <c r="C809" s="32" t="s">
        <v>33</v>
      </c>
      <c r="D809" s="32" t="s">
        <v>419</v>
      </c>
      <c r="E809" s="33" t="s">
        <v>35</v>
      </c>
      <c r="F809" s="183" t="s">
        <v>565</v>
      </c>
      <c r="G809" s="183"/>
      <c r="H809" s="183">
        <v>5.9968199999999999E-2</v>
      </c>
      <c r="I809" s="183"/>
      <c r="J809" s="184">
        <v>3.9E-2</v>
      </c>
      <c r="K809" s="184"/>
      <c r="L809" s="185"/>
    </row>
    <row r="810" spans="1:12" ht="38.25" x14ac:dyDescent="0.2">
      <c r="A810" s="116" t="s">
        <v>175</v>
      </c>
      <c r="B810" s="75" t="s">
        <v>420</v>
      </c>
      <c r="C810" s="32" t="s">
        <v>33</v>
      </c>
      <c r="D810" s="32" t="s">
        <v>421</v>
      </c>
      <c r="E810" s="33" t="s">
        <v>35</v>
      </c>
      <c r="F810" s="183" t="s">
        <v>467</v>
      </c>
      <c r="G810" s="183"/>
      <c r="H810" s="183">
        <v>5.9968199999999999E-2</v>
      </c>
      <c r="I810" s="183"/>
      <c r="J810" s="184">
        <v>5.9999999999999995E-4</v>
      </c>
      <c r="K810" s="184"/>
      <c r="L810" s="185"/>
    </row>
    <row r="811" spans="1:12" ht="25.5" x14ac:dyDescent="0.2">
      <c r="A811" s="116" t="s">
        <v>175</v>
      </c>
      <c r="B811" s="75" t="s">
        <v>303</v>
      </c>
      <c r="C811" s="32" t="s">
        <v>33</v>
      </c>
      <c r="D811" s="32" t="s">
        <v>304</v>
      </c>
      <c r="E811" s="33" t="s">
        <v>35</v>
      </c>
      <c r="F811" s="183" t="s">
        <v>492</v>
      </c>
      <c r="G811" s="183"/>
      <c r="H811" s="183">
        <v>2.5644399</v>
      </c>
      <c r="I811" s="183"/>
      <c r="J811" s="184">
        <v>2.6156999999999999</v>
      </c>
      <c r="K811" s="184"/>
      <c r="L811" s="185"/>
    </row>
    <row r="812" spans="1:12" ht="25.5" x14ac:dyDescent="0.2">
      <c r="A812" s="116" t="s">
        <v>175</v>
      </c>
      <c r="B812" s="75" t="s">
        <v>305</v>
      </c>
      <c r="C812" s="32" t="s">
        <v>33</v>
      </c>
      <c r="D812" s="32" t="s">
        <v>306</v>
      </c>
      <c r="E812" s="33" t="s">
        <v>35</v>
      </c>
      <c r="F812" s="183" t="s">
        <v>473</v>
      </c>
      <c r="G812" s="183"/>
      <c r="H812" s="183">
        <v>2.5644399</v>
      </c>
      <c r="I812" s="183"/>
      <c r="J812" s="184">
        <v>0.87190000000000001</v>
      </c>
      <c r="K812" s="184"/>
      <c r="L812" s="185"/>
    </row>
    <row r="813" spans="1:12" x14ac:dyDescent="0.2">
      <c r="A813" s="117"/>
      <c r="B813" s="77"/>
      <c r="C813" s="77"/>
      <c r="D813" s="77"/>
      <c r="E813" s="77"/>
      <c r="F813" s="77"/>
      <c r="G813" s="77"/>
      <c r="H813" s="77"/>
      <c r="I813" s="77"/>
      <c r="J813" s="77" t="s">
        <v>468</v>
      </c>
      <c r="K813" s="77"/>
      <c r="L813" s="118" t="s">
        <v>760</v>
      </c>
    </row>
    <row r="814" spans="1:12" x14ac:dyDescent="0.2">
      <c r="A814" s="186" t="s">
        <v>178</v>
      </c>
      <c r="B814" s="187"/>
      <c r="C814" s="187"/>
      <c r="D814" s="187"/>
      <c r="E814" s="187"/>
      <c r="F814" s="187"/>
      <c r="G814" s="187"/>
      <c r="H814" s="187"/>
      <c r="I814" s="112"/>
      <c r="J814" s="112"/>
      <c r="K814" s="112"/>
      <c r="L814" s="113"/>
    </row>
    <row r="815" spans="1:12" x14ac:dyDescent="0.2">
      <c r="A815" s="114" t="s">
        <v>462</v>
      </c>
      <c r="B815" s="77" t="s">
        <v>28</v>
      </c>
      <c r="C815" s="112" t="s">
        <v>29</v>
      </c>
      <c r="D815" s="112" t="s">
        <v>5</v>
      </c>
      <c r="E815" s="115" t="s">
        <v>30</v>
      </c>
      <c r="F815" s="188" t="s">
        <v>31</v>
      </c>
      <c r="G815" s="188"/>
      <c r="H815" s="188" t="s">
        <v>463</v>
      </c>
      <c r="I815" s="188"/>
      <c r="J815" s="188" t="s">
        <v>6</v>
      </c>
      <c r="K815" s="188"/>
      <c r="L815" s="189"/>
    </row>
    <row r="816" spans="1:12" x14ac:dyDescent="0.2">
      <c r="A816" s="116" t="s">
        <v>175</v>
      </c>
      <c r="B816" s="75" t="s">
        <v>358</v>
      </c>
      <c r="C816" s="32" t="s">
        <v>33</v>
      </c>
      <c r="D816" s="32" t="s">
        <v>359</v>
      </c>
      <c r="E816" s="33" t="s">
        <v>35</v>
      </c>
      <c r="F816" s="183" t="s">
        <v>761</v>
      </c>
      <c r="G816" s="183"/>
      <c r="H816" s="183">
        <v>6.0657299999999997E-2</v>
      </c>
      <c r="I816" s="183"/>
      <c r="J816" s="184">
        <v>1.1646000000000001</v>
      </c>
      <c r="K816" s="184"/>
      <c r="L816" s="185"/>
    </row>
    <row r="817" spans="1:12" x14ac:dyDescent="0.2">
      <c r="A817" s="116" t="s">
        <v>175</v>
      </c>
      <c r="B817" s="75" t="s">
        <v>378</v>
      </c>
      <c r="C817" s="32" t="s">
        <v>33</v>
      </c>
      <c r="D817" s="32" t="s">
        <v>379</v>
      </c>
      <c r="E817" s="33" t="s">
        <v>35</v>
      </c>
      <c r="F817" s="183" t="s">
        <v>508</v>
      </c>
      <c r="G817" s="183"/>
      <c r="H817" s="183">
        <v>2.6072383000000001</v>
      </c>
      <c r="I817" s="183"/>
      <c r="J817" s="184">
        <v>12.410500000000001</v>
      </c>
      <c r="K817" s="184"/>
      <c r="L817" s="185"/>
    </row>
    <row r="818" spans="1:12" x14ac:dyDescent="0.2">
      <c r="A818" s="117"/>
      <c r="B818" s="77"/>
      <c r="C818" s="77"/>
      <c r="D818" s="77"/>
      <c r="E818" s="77"/>
      <c r="F818" s="77"/>
      <c r="G818" s="77"/>
      <c r="H818" s="77"/>
      <c r="I818" s="77"/>
      <c r="J818" s="77" t="s">
        <v>468</v>
      </c>
      <c r="K818" s="77"/>
      <c r="L818" s="118" t="s">
        <v>762</v>
      </c>
    </row>
    <row r="819" spans="1:12" x14ac:dyDescent="0.2">
      <c r="A819" s="186" t="s">
        <v>198</v>
      </c>
      <c r="B819" s="187"/>
      <c r="C819" s="187"/>
      <c r="D819" s="187"/>
      <c r="E819" s="187"/>
      <c r="F819" s="187"/>
      <c r="G819" s="187"/>
      <c r="H819" s="187"/>
      <c r="I819" s="112"/>
      <c r="J819" s="112"/>
      <c r="K819" s="112"/>
      <c r="L819" s="113"/>
    </row>
    <row r="820" spans="1:12" x14ac:dyDescent="0.2">
      <c r="A820" s="114" t="s">
        <v>462</v>
      </c>
      <c r="B820" s="77" t="s">
        <v>28</v>
      </c>
      <c r="C820" s="112" t="s">
        <v>29</v>
      </c>
      <c r="D820" s="112" t="s">
        <v>5</v>
      </c>
      <c r="E820" s="115" t="s">
        <v>30</v>
      </c>
      <c r="F820" s="188" t="s">
        <v>31</v>
      </c>
      <c r="G820" s="188"/>
      <c r="H820" s="188" t="s">
        <v>463</v>
      </c>
      <c r="I820" s="188"/>
      <c r="J820" s="188" t="s">
        <v>6</v>
      </c>
      <c r="K820" s="188"/>
      <c r="L820" s="189"/>
    </row>
    <row r="821" spans="1:12" ht="25.5" x14ac:dyDescent="0.2">
      <c r="A821" s="116" t="s">
        <v>175</v>
      </c>
      <c r="B821" s="75" t="s">
        <v>235</v>
      </c>
      <c r="C821" s="32" t="s">
        <v>33</v>
      </c>
      <c r="D821" s="32" t="s">
        <v>236</v>
      </c>
      <c r="E821" s="33" t="s">
        <v>45</v>
      </c>
      <c r="F821" s="183" t="s">
        <v>763</v>
      </c>
      <c r="G821" s="183"/>
      <c r="H821" s="183">
        <v>1</v>
      </c>
      <c r="I821" s="183"/>
      <c r="J821" s="184">
        <v>7.17</v>
      </c>
      <c r="K821" s="184"/>
      <c r="L821" s="185"/>
    </row>
    <row r="822" spans="1:12" x14ac:dyDescent="0.2">
      <c r="A822" s="117"/>
      <c r="B822" s="77"/>
      <c r="C822" s="77"/>
      <c r="D822" s="77"/>
      <c r="E822" s="77"/>
      <c r="F822" s="77"/>
      <c r="G822" s="77"/>
      <c r="H822" s="77"/>
      <c r="I822" s="77"/>
      <c r="J822" s="77" t="s">
        <v>468</v>
      </c>
      <c r="K822" s="77"/>
      <c r="L822" s="118" t="s">
        <v>763</v>
      </c>
    </row>
    <row r="823" spans="1:12" x14ac:dyDescent="0.2">
      <c r="A823" s="186" t="s">
        <v>196</v>
      </c>
      <c r="B823" s="187"/>
      <c r="C823" s="187"/>
      <c r="D823" s="187"/>
      <c r="E823" s="187"/>
      <c r="F823" s="187"/>
      <c r="G823" s="187"/>
      <c r="H823" s="187"/>
      <c r="I823" s="112"/>
      <c r="J823" s="112"/>
      <c r="K823" s="112"/>
      <c r="L823" s="113"/>
    </row>
    <row r="824" spans="1:12" x14ac:dyDescent="0.2">
      <c r="A824" s="114" t="s">
        <v>462</v>
      </c>
      <c r="B824" s="77" t="s">
        <v>28</v>
      </c>
      <c r="C824" s="112" t="s">
        <v>29</v>
      </c>
      <c r="D824" s="112" t="s">
        <v>5</v>
      </c>
      <c r="E824" s="115" t="s">
        <v>30</v>
      </c>
      <c r="F824" s="188" t="s">
        <v>31</v>
      </c>
      <c r="G824" s="188"/>
      <c r="H824" s="188" t="s">
        <v>463</v>
      </c>
      <c r="I824" s="188"/>
      <c r="J824" s="188" t="s">
        <v>6</v>
      </c>
      <c r="K824" s="188"/>
      <c r="L824" s="189"/>
    </row>
    <row r="825" spans="1:12" x14ac:dyDescent="0.2">
      <c r="A825" s="116" t="s">
        <v>175</v>
      </c>
      <c r="B825" s="75" t="s">
        <v>194</v>
      </c>
      <c r="C825" s="32" t="s">
        <v>33</v>
      </c>
      <c r="D825" s="32" t="s">
        <v>195</v>
      </c>
      <c r="E825" s="33" t="s">
        <v>35</v>
      </c>
      <c r="F825" s="183" t="s">
        <v>495</v>
      </c>
      <c r="G825" s="183"/>
      <c r="H825" s="183">
        <v>2.6244081000000001</v>
      </c>
      <c r="I825" s="183"/>
      <c r="J825" s="184">
        <v>2.7294</v>
      </c>
      <c r="K825" s="184"/>
      <c r="L825" s="185"/>
    </row>
    <row r="826" spans="1:12" x14ac:dyDescent="0.2">
      <c r="A826" s="117"/>
      <c r="B826" s="77"/>
      <c r="C826" s="77"/>
      <c r="D826" s="77"/>
      <c r="E826" s="77"/>
      <c r="F826" s="77"/>
      <c r="G826" s="77"/>
      <c r="H826" s="77"/>
      <c r="I826" s="77"/>
      <c r="J826" s="77" t="s">
        <v>468</v>
      </c>
      <c r="K826" s="77"/>
      <c r="L826" s="118" t="s">
        <v>764</v>
      </c>
    </row>
    <row r="827" spans="1:12" x14ac:dyDescent="0.2">
      <c r="A827" s="186" t="s">
        <v>187</v>
      </c>
      <c r="B827" s="187"/>
      <c r="C827" s="187"/>
      <c r="D827" s="187"/>
      <c r="E827" s="187"/>
      <c r="F827" s="187"/>
      <c r="G827" s="187"/>
      <c r="H827" s="187"/>
      <c r="I827" s="112"/>
      <c r="J827" s="112"/>
      <c r="K827" s="112"/>
      <c r="L827" s="113"/>
    </row>
    <row r="828" spans="1:12" x14ac:dyDescent="0.2">
      <c r="A828" s="114" t="s">
        <v>462</v>
      </c>
      <c r="B828" s="77" t="s">
        <v>28</v>
      </c>
      <c r="C828" s="112" t="s">
        <v>29</v>
      </c>
      <c r="D828" s="112" t="s">
        <v>5</v>
      </c>
      <c r="E828" s="115" t="s">
        <v>30</v>
      </c>
      <c r="F828" s="188" t="s">
        <v>31</v>
      </c>
      <c r="G828" s="188"/>
      <c r="H828" s="188" t="s">
        <v>463</v>
      </c>
      <c r="I828" s="188"/>
      <c r="J828" s="188" t="s">
        <v>6</v>
      </c>
      <c r="K828" s="188"/>
      <c r="L828" s="189"/>
    </row>
    <row r="829" spans="1:12" x14ac:dyDescent="0.2">
      <c r="A829" s="116" t="s">
        <v>175</v>
      </c>
      <c r="B829" s="75" t="s">
        <v>185</v>
      </c>
      <c r="C829" s="32" t="s">
        <v>33</v>
      </c>
      <c r="D829" s="32" t="s">
        <v>186</v>
      </c>
      <c r="E829" s="33" t="s">
        <v>35</v>
      </c>
      <c r="F829" s="183" t="s">
        <v>472</v>
      </c>
      <c r="G829" s="183"/>
      <c r="H829" s="183">
        <v>2.6244081000000001</v>
      </c>
      <c r="I829" s="183"/>
      <c r="J829" s="184">
        <v>0.13120000000000001</v>
      </c>
      <c r="K829" s="184"/>
      <c r="L829" s="185"/>
    </row>
    <row r="830" spans="1:12" x14ac:dyDescent="0.2">
      <c r="A830" s="117"/>
      <c r="B830" s="77"/>
      <c r="C830" s="77"/>
      <c r="D830" s="77"/>
      <c r="E830" s="77"/>
      <c r="F830" s="77"/>
      <c r="G830" s="77"/>
      <c r="H830" s="77"/>
      <c r="I830" s="77"/>
      <c r="J830" s="77" t="s">
        <v>468</v>
      </c>
      <c r="K830" s="77"/>
      <c r="L830" s="118" t="s">
        <v>662</v>
      </c>
    </row>
    <row r="831" spans="1:12" x14ac:dyDescent="0.2">
      <c r="A831" s="186" t="s">
        <v>183</v>
      </c>
      <c r="B831" s="187"/>
      <c r="C831" s="187"/>
      <c r="D831" s="187"/>
      <c r="E831" s="187"/>
      <c r="F831" s="187"/>
      <c r="G831" s="187"/>
      <c r="H831" s="187"/>
      <c r="I831" s="112"/>
      <c r="J831" s="112"/>
      <c r="K831" s="112"/>
      <c r="L831" s="113"/>
    </row>
    <row r="832" spans="1:12" x14ac:dyDescent="0.2">
      <c r="A832" s="114" t="s">
        <v>462</v>
      </c>
      <c r="B832" s="77" t="s">
        <v>28</v>
      </c>
      <c r="C832" s="112" t="s">
        <v>29</v>
      </c>
      <c r="D832" s="112" t="s">
        <v>5</v>
      </c>
      <c r="E832" s="115" t="s">
        <v>30</v>
      </c>
      <c r="F832" s="188" t="s">
        <v>31</v>
      </c>
      <c r="G832" s="188"/>
      <c r="H832" s="188" t="s">
        <v>463</v>
      </c>
      <c r="I832" s="188"/>
      <c r="J832" s="188" t="s">
        <v>6</v>
      </c>
      <c r="K832" s="188"/>
      <c r="L832" s="189"/>
    </row>
    <row r="833" spans="1:12" x14ac:dyDescent="0.2">
      <c r="A833" s="116" t="s">
        <v>175</v>
      </c>
      <c r="B833" s="75" t="s">
        <v>188</v>
      </c>
      <c r="C833" s="32" t="s">
        <v>33</v>
      </c>
      <c r="D833" s="32" t="s">
        <v>189</v>
      </c>
      <c r="E833" s="33" t="s">
        <v>35</v>
      </c>
      <c r="F833" s="183" t="s">
        <v>496</v>
      </c>
      <c r="G833" s="183"/>
      <c r="H833" s="183">
        <v>2.6244081000000001</v>
      </c>
      <c r="I833" s="183"/>
      <c r="J833" s="184">
        <v>6.8235000000000001</v>
      </c>
      <c r="K833" s="184"/>
      <c r="L833" s="185"/>
    </row>
    <row r="834" spans="1:12" x14ac:dyDescent="0.2">
      <c r="A834" s="116" t="s">
        <v>175</v>
      </c>
      <c r="B834" s="75" t="s">
        <v>181</v>
      </c>
      <c r="C834" s="32" t="s">
        <v>33</v>
      </c>
      <c r="D834" s="32" t="s">
        <v>182</v>
      </c>
      <c r="E834" s="33" t="s">
        <v>35</v>
      </c>
      <c r="F834" s="183" t="s">
        <v>473</v>
      </c>
      <c r="G834" s="183"/>
      <c r="H834" s="183">
        <v>2.6244081000000001</v>
      </c>
      <c r="I834" s="183"/>
      <c r="J834" s="184">
        <v>0.89229999999999998</v>
      </c>
      <c r="K834" s="184"/>
      <c r="L834" s="185"/>
    </row>
    <row r="835" spans="1:12" x14ac:dyDescent="0.2">
      <c r="A835" s="117"/>
      <c r="B835" s="77"/>
      <c r="C835" s="77"/>
      <c r="D835" s="77"/>
      <c r="E835" s="77"/>
      <c r="F835" s="77"/>
      <c r="G835" s="77"/>
      <c r="H835" s="77"/>
      <c r="I835" s="77"/>
      <c r="J835" s="77" t="s">
        <v>468</v>
      </c>
      <c r="K835" s="77"/>
      <c r="L835" s="118" t="s">
        <v>765</v>
      </c>
    </row>
    <row r="836" spans="1:12" x14ac:dyDescent="0.2">
      <c r="A836" s="114" t="s">
        <v>474</v>
      </c>
      <c r="B836" s="112"/>
      <c r="C836" s="112"/>
      <c r="D836" s="112"/>
      <c r="E836" s="112"/>
      <c r="F836" s="112"/>
      <c r="G836" s="112"/>
      <c r="H836" s="112"/>
      <c r="I836" s="112"/>
      <c r="J836" s="112"/>
      <c r="K836" s="112"/>
      <c r="L836" s="113"/>
    </row>
    <row r="837" spans="1:12" x14ac:dyDescent="0.2">
      <c r="A837" s="117"/>
      <c r="B837" s="77"/>
      <c r="C837" s="77"/>
      <c r="D837" s="77"/>
      <c r="E837" s="77"/>
      <c r="F837" s="77"/>
      <c r="G837" s="77"/>
      <c r="H837" s="77"/>
      <c r="I837" s="77"/>
      <c r="J837" s="119" t="s">
        <v>475</v>
      </c>
      <c r="K837" s="119"/>
      <c r="L837" s="120" t="s">
        <v>766</v>
      </c>
    </row>
    <row r="838" spans="1:12" x14ac:dyDescent="0.2">
      <c r="A838" s="117"/>
      <c r="B838" s="77"/>
      <c r="C838" s="77"/>
      <c r="D838" s="77"/>
      <c r="E838" s="77"/>
      <c r="F838" s="77"/>
      <c r="G838" s="77"/>
      <c r="H838" s="77"/>
      <c r="I838" s="77"/>
      <c r="J838" s="119" t="s">
        <v>477</v>
      </c>
      <c r="K838" s="119" t="s">
        <v>478</v>
      </c>
      <c r="L838" s="120" t="s">
        <v>767</v>
      </c>
    </row>
    <row r="839" spans="1:12" x14ac:dyDescent="0.2">
      <c r="A839" s="117"/>
      <c r="B839" s="77"/>
      <c r="C839" s="77"/>
      <c r="D839" s="77"/>
      <c r="E839" s="77"/>
      <c r="F839" s="77"/>
      <c r="G839" s="77"/>
      <c r="H839" s="77"/>
      <c r="I839" s="77"/>
      <c r="J839" s="119" t="s">
        <v>480</v>
      </c>
      <c r="K839" s="119"/>
      <c r="L839" s="120" t="s">
        <v>768</v>
      </c>
    </row>
    <row r="840" spans="1:12" x14ac:dyDescent="0.2">
      <c r="A840" s="117"/>
      <c r="B840" s="77"/>
      <c r="C840" s="77"/>
      <c r="D840" s="77"/>
      <c r="E840" s="77"/>
      <c r="F840" s="77"/>
      <c r="G840" s="77"/>
      <c r="H840" s="77"/>
      <c r="I840" s="77"/>
      <c r="J840" s="119" t="s">
        <v>482</v>
      </c>
      <c r="K840" s="119" t="s">
        <v>3</v>
      </c>
      <c r="L840" s="120" t="s">
        <v>769</v>
      </c>
    </row>
    <row r="841" spans="1:12" x14ac:dyDescent="0.2">
      <c r="A841" s="117"/>
      <c r="B841" s="77"/>
      <c r="C841" s="77"/>
      <c r="D841" s="77"/>
      <c r="E841" s="77"/>
      <c r="F841" s="77"/>
      <c r="G841" s="77"/>
      <c r="H841" s="77"/>
      <c r="I841" s="77"/>
      <c r="J841" s="77" t="s">
        <v>484</v>
      </c>
      <c r="K841" s="77"/>
      <c r="L841" s="118" t="s">
        <v>770</v>
      </c>
    </row>
    <row r="842" spans="1:12" x14ac:dyDescent="0.2">
      <c r="A842" s="121"/>
      <c r="B842" s="115"/>
      <c r="C842" s="115"/>
      <c r="D842" s="115"/>
      <c r="E842" s="115"/>
      <c r="F842" s="115"/>
      <c r="G842" s="115"/>
      <c r="H842" s="115"/>
      <c r="I842" s="115"/>
      <c r="J842" s="115"/>
      <c r="K842" s="115"/>
      <c r="L842" s="122"/>
    </row>
    <row r="843" spans="1:12" ht="38.25" x14ac:dyDescent="0.2">
      <c r="A843" s="123" t="s">
        <v>771</v>
      </c>
      <c r="B843" s="31" t="s">
        <v>102</v>
      </c>
      <c r="C843" s="29" t="s">
        <v>33</v>
      </c>
      <c r="D843" s="29" t="s">
        <v>103</v>
      </c>
      <c r="E843" s="30" t="s">
        <v>45</v>
      </c>
      <c r="F843" s="31"/>
      <c r="G843" s="31"/>
      <c r="H843" s="31"/>
      <c r="I843" s="31"/>
      <c r="J843" s="31"/>
      <c r="K843" s="31"/>
      <c r="L843" s="124"/>
    </row>
    <row r="844" spans="1:12" x14ac:dyDescent="0.2">
      <c r="A844" s="186" t="s">
        <v>180</v>
      </c>
      <c r="B844" s="187"/>
      <c r="C844" s="187"/>
      <c r="D844" s="187"/>
      <c r="E844" s="187"/>
      <c r="F844" s="187"/>
      <c r="G844" s="187"/>
      <c r="H844" s="187"/>
      <c r="I844" s="112"/>
      <c r="J844" s="112"/>
      <c r="K844" s="112"/>
      <c r="L844" s="113"/>
    </row>
    <row r="845" spans="1:12" x14ac:dyDescent="0.2">
      <c r="A845" s="114" t="s">
        <v>462</v>
      </c>
      <c r="B845" s="77" t="s">
        <v>28</v>
      </c>
      <c r="C845" s="112" t="s">
        <v>29</v>
      </c>
      <c r="D845" s="112" t="s">
        <v>5</v>
      </c>
      <c r="E845" s="115" t="s">
        <v>30</v>
      </c>
      <c r="F845" s="188" t="s">
        <v>31</v>
      </c>
      <c r="G845" s="188"/>
      <c r="H845" s="188" t="s">
        <v>463</v>
      </c>
      <c r="I845" s="188"/>
      <c r="J845" s="188" t="s">
        <v>6</v>
      </c>
      <c r="K845" s="188"/>
      <c r="L845" s="189"/>
    </row>
    <row r="846" spans="1:12" ht="25.5" x14ac:dyDescent="0.2">
      <c r="A846" s="116" t="s">
        <v>175</v>
      </c>
      <c r="B846" s="75" t="s">
        <v>291</v>
      </c>
      <c r="C846" s="32" t="s">
        <v>33</v>
      </c>
      <c r="D846" s="32" t="s">
        <v>292</v>
      </c>
      <c r="E846" s="33" t="s">
        <v>35</v>
      </c>
      <c r="F846" s="183" t="s">
        <v>550</v>
      </c>
      <c r="G846" s="183"/>
      <c r="H846" s="183">
        <v>0.21982199999999999</v>
      </c>
      <c r="I846" s="183"/>
      <c r="J846" s="184">
        <v>0.2132</v>
      </c>
      <c r="K846" s="184"/>
      <c r="L846" s="185"/>
    </row>
    <row r="847" spans="1:12" ht="25.5" x14ac:dyDescent="0.2">
      <c r="A847" s="116" t="s">
        <v>175</v>
      </c>
      <c r="B847" s="75" t="s">
        <v>293</v>
      </c>
      <c r="C847" s="32" t="s">
        <v>33</v>
      </c>
      <c r="D847" s="32" t="s">
        <v>294</v>
      </c>
      <c r="E847" s="33" t="s">
        <v>35</v>
      </c>
      <c r="F847" s="183" t="s">
        <v>551</v>
      </c>
      <c r="G847" s="183"/>
      <c r="H847" s="183">
        <v>0.21982199999999999</v>
      </c>
      <c r="I847" s="183"/>
      <c r="J847" s="184">
        <v>0.1055</v>
      </c>
      <c r="K847" s="184"/>
      <c r="L847" s="185"/>
    </row>
    <row r="848" spans="1:12" ht="25.5" x14ac:dyDescent="0.2">
      <c r="A848" s="116" t="s">
        <v>175</v>
      </c>
      <c r="B848" s="75" t="s">
        <v>303</v>
      </c>
      <c r="C848" s="32" t="s">
        <v>33</v>
      </c>
      <c r="D848" s="32" t="s">
        <v>304</v>
      </c>
      <c r="E848" s="33" t="s">
        <v>35</v>
      </c>
      <c r="F848" s="183" t="s">
        <v>492</v>
      </c>
      <c r="G848" s="183"/>
      <c r="H848" s="183">
        <v>4.6700175000000002</v>
      </c>
      <c r="I848" s="183"/>
      <c r="J848" s="184">
        <v>4.7633999999999999</v>
      </c>
      <c r="K848" s="184"/>
      <c r="L848" s="185"/>
    </row>
    <row r="849" spans="1:12" ht="25.5" x14ac:dyDescent="0.2">
      <c r="A849" s="116" t="s">
        <v>175</v>
      </c>
      <c r="B849" s="75" t="s">
        <v>305</v>
      </c>
      <c r="C849" s="32" t="s">
        <v>33</v>
      </c>
      <c r="D849" s="32" t="s">
        <v>306</v>
      </c>
      <c r="E849" s="33" t="s">
        <v>35</v>
      </c>
      <c r="F849" s="183" t="s">
        <v>473</v>
      </c>
      <c r="G849" s="183"/>
      <c r="H849" s="183">
        <v>4.6700175000000002</v>
      </c>
      <c r="I849" s="183"/>
      <c r="J849" s="184">
        <v>1.5878000000000001</v>
      </c>
      <c r="K849" s="184"/>
      <c r="L849" s="185"/>
    </row>
    <row r="850" spans="1:12" x14ac:dyDescent="0.2">
      <c r="A850" s="117"/>
      <c r="B850" s="77"/>
      <c r="C850" s="77"/>
      <c r="D850" s="77"/>
      <c r="E850" s="77"/>
      <c r="F850" s="77"/>
      <c r="G850" s="77"/>
      <c r="H850" s="77"/>
      <c r="I850" s="77"/>
      <c r="J850" s="77" t="s">
        <v>468</v>
      </c>
      <c r="K850" s="77"/>
      <c r="L850" s="118" t="s">
        <v>772</v>
      </c>
    </row>
    <row r="851" spans="1:12" x14ac:dyDescent="0.2">
      <c r="A851" s="186" t="s">
        <v>178</v>
      </c>
      <c r="B851" s="187"/>
      <c r="C851" s="187"/>
      <c r="D851" s="187"/>
      <c r="E851" s="187"/>
      <c r="F851" s="187"/>
      <c r="G851" s="187"/>
      <c r="H851" s="187"/>
      <c r="I851" s="112"/>
      <c r="J851" s="112"/>
      <c r="K851" s="112"/>
      <c r="L851" s="113"/>
    </row>
    <row r="852" spans="1:12" x14ac:dyDescent="0.2">
      <c r="A852" s="114" t="s">
        <v>462</v>
      </c>
      <c r="B852" s="77" t="s">
        <v>28</v>
      </c>
      <c r="C852" s="112" t="s">
        <v>29</v>
      </c>
      <c r="D852" s="112" t="s">
        <v>5</v>
      </c>
      <c r="E852" s="115" t="s">
        <v>30</v>
      </c>
      <c r="F852" s="188" t="s">
        <v>31</v>
      </c>
      <c r="G852" s="188"/>
      <c r="H852" s="188" t="s">
        <v>463</v>
      </c>
      <c r="I852" s="188"/>
      <c r="J852" s="188" t="s">
        <v>6</v>
      </c>
      <c r="K852" s="188"/>
      <c r="L852" s="189"/>
    </row>
    <row r="853" spans="1:12" x14ac:dyDescent="0.2">
      <c r="A853" s="116" t="s">
        <v>175</v>
      </c>
      <c r="B853" s="75" t="s">
        <v>374</v>
      </c>
      <c r="C853" s="32" t="s">
        <v>33</v>
      </c>
      <c r="D853" s="32" t="s">
        <v>375</v>
      </c>
      <c r="E853" s="33" t="s">
        <v>35</v>
      </c>
      <c r="F853" s="183" t="s">
        <v>553</v>
      </c>
      <c r="G853" s="183"/>
      <c r="H853" s="183">
        <v>0.22367139999999999</v>
      </c>
      <c r="I853" s="183"/>
      <c r="J853" s="184">
        <v>1.4427000000000001</v>
      </c>
      <c r="K853" s="184"/>
      <c r="L853" s="185"/>
    </row>
    <row r="854" spans="1:12" x14ac:dyDescent="0.2">
      <c r="A854" s="116" t="s">
        <v>175</v>
      </c>
      <c r="B854" s="75" t="s">
        <v>378</v>
      </c>
      <c r="C854" s="32" t="s">
        <v>33</v>
      </c>
      <c r="D854" s="32" t="s">
        <v>379</v>
      </c>
      <c r="E854" s="33" t="s">
        <v>35</v>
      </c>
      <c r="F854" s="183" t="s">
        <v>508</v>
      </c>
      <c r="G854" s="183"/>
      <c r="H854" s="183">
        <v>4.7517981999999996</v>
      </c>
      <c r="I854" s="183"/>
      <c r="J854" s="184">
        <v>22.618600000000001</v>
      </c>
      <c r="K854" s="184"/>
      <c r="L854" s="185"/>
    </row>
    <row r="855" spans="1:12" x14ac:dyDescent="0.2">
      <c r="A855" s="117"/>
      <c r="B855" s="77"/>
      <c r="C855" s="77"/>
      <c r="D855" s="77"/>
      <c r="E855" s="77"/>
      <c r="F855" s="77"/>
      <c r="G855" s="77"/>
      <c r="H855" s="77"/>
      <c r="I855" s="77"/>
      <c r="J855" s="77" t="s">
        <v>468</v>
      </c>
      <c r="K855" s="77"/>
      <c r="L855" s="118" t="s">
        <v>773</v>
      </c>
    </row>
    <row r="856" spans="1:12" x14ac:dyDescent="0.2">
      <c r="A856" s="186" t="s">
        <v>198</v>
      </c>
      <c r="B856" s="187"/>
      <c r="C856" s="187"/>
      <c r="D856" s="187"/>
      <c r="E856" s="187"/>
      <c r="F856" s="187"/>
      <c r="G856" s="187"/>
      <c r="H856" s="187"/>
      <c r="I856" s="112"/>
      <c r="J856" s="112"/>
      <c r="K856" s="112"/>
      <c r="L856" s="113"/>
    </row>
    <row r="857" spans="1:12" x14ac:dyDescent="0.2">
      <c r="A857" s="114" t="s">
        <v>462</v>
      </c>
      <c r="B857" s="77" t="s">
        <v>28</v>
      </c>
      <c r="C857" s="112" t="s">
        <v>29</v>
      </c>
      <c r="D857" s="112" t="s">
        <v>5</v>
      </c>
      <c r="E857" s="115" t="s">
        <v>30</v>
      </c>
      <c r="F857" s="188" t="s">
        <v>31</v>
      </c>
      <c r="G857" s="188"/>
      <c r="H857" s="188" t="s">
        <v>463</v>
      </c>
      <c r="I857" s="188"/>
      <c r="J857" s="188" t="s">
        <v>6</v>
      </c>
      <c r="K857" s="188"/>
      <c r="L857" s="189"/>
    </row>
    <row r="858" spans="1:12" ht="25.5" x14ac:dyDescent="0.2">
      <c r="A858" s="116" t="s">
        <v>175</v>
      </c>
      <c r="B858" s="75" t="s">
        <v>219</v>
      </c>
      <c r="C858" s="32" t="s">
        <v>33</v>
      </c>
      <c r="D858" s="32" t="s">
        <v>220</v>
      </c>
      <c r="E858" s="33" t="s">
        <v>52</v>
      </c>
      <c r="F858" s="183" t="s">
        <v>638</v>
      </c>
      <c r="G858" s="183"/>
      <c r="H858" s="183">
        <v>1E-3</v>
      </c>
      <c r="I858" s="183"/>
      <c r="J858" s="184">
        <v>0.04</v>
      </c>
      <c r="K858" s="184"/>
      <c r="L858" s="185"/>
    </row>
    <row r="859" spans="1:12" x14ac:dyDescent="0.2">
      <c r="A859" s="116" t="s">
        <v>175</v>
      </c>
      <c r="B859" s="75" t="s">
        <v>237</v>
      </c>
      <c r="C859" s="32" t="s">
        <v>33</v>
      </c>
      <c r="D859" s="32" t="s">
        <v>238</v>
      </c>
      <c r="E859" s="33" t="s">
        <v>143</v>
      </c>
      <c r="F859" s="183" t="s">
        <v>529</v>
      </c>
      <c r="G859" s="183"/>
      <c r="H859" s="183">
        <v>0.45</v>
      </c>
      <c r="I859" s="183"/>
      <c r="J859" s="184">
        <v>0.28000000000000003</v>
      </c>
      <c r="K859" s="184"/>
      <c r="L859" s="185"/>
    </row>
    <row r="860" spans="1:12" ht="25.5" x14ac:dyDescent="0.2">
      <c r="A860" s="116" t="s">
        <v>175</v>
      </c>
      <c r="B860" s="75" t="s">
        <v>239</v>
      </c>
      <c r="C860" s="32" t="s">
        <v>33</v>
      </c>
      <c r="D860" s="32" t="s">
        <v>240</v>
      </c>
      <c r="E860" s="33" t="s">
        <v>45</v>
      </c>
      <c r="F860" s="183" t="s">
        <v>774</v>
      </c>
      <c r="G860" s="183"/>
      <c r="H860" s="183">
        <v>1</v>
      </c>
      <c r="I860" s="183"/>
      <c r="J860" s="184">
        <v>30.85</v>
      </c>
      <c r="K860" s="184"/>
      <c r="L860" s="185"/>
    </row>
    <row r="861" spans="1:12" x14ac:dyDescent="0.2">
      <c r="A861" s="117"/>
      <c r="B861" s="77"/>
      <c r="C861" s="77"/>
      <c r="D861" s="77"/>
      <c r="E861" s="77"/>
      <c r="F861" s="77"/>
      <c r="G861" s="77"/>
      <c r="H861" s="77"/>
      <c r="I861" s="77"/>
      <c r="J861" s="77" t="s">
        <v>468</v>
      </c>
      <c r="K861" s="77"/>
      <c r="L861" s="118" t="s">
        <v>775</v>
      </c>
    </row>
    <row r="862" spans="1:12" x14ac:dyDescent="0.2">
      <c r="A862" s="186" t="s">
        <v>196</v>
      </c>
      <c r="B862" s="187"/>
      <c r="C862" s="187"/>
      <c r="D862" s="187"/>
      <c r="E862" s="187"/>
      <c r="F862" s="187"/>
      <c r="G862" s="187"/>
      <c r="H862" s="187"/>
      <c r="I862" s="112"/>
      <c r="J862" s="112"/>
      <c r="K862" s="112"/>
      <c r="L862" s="113"/>
    </row>
    <row r="863" spans="1:12" x14ac:dyDescent="0.2">
      <c r="A863" s="114" t="s">
        <v>462</v>
      </c>
      <c r="B863" s="77" t="s">
        <v>28</v>
      </c>
      <c r="C863" s="112" t="s">
        <v>29</v>
      </c>
      <c r="D863" s="112" t="s">
        <v>5</v>
      </c>
      <c r="E863" s="115" t="s">
        <v>30</v>
      </c>
      <c r="F863" s="188" t="s">
        <v>31</v>
      </c>
      <c r="G863" s="188"/>
      <c r="H863" s="188" t="s">
        <v>463</v>
      </c>
      <c r="I863" s="188"/>
      <c r="J863" s="188" t="s">
        <v>6</v>
      </c>
      <c r="K863" s="188"/>
      <c r="L863" s="189"/>
    </row>
    <row r="864" spans="1:12" x14ac:dyDescent="0.2">
      <c r="A864" s="116" t="s">
        <v>175</v>
      </c>
      <c r="B864" s="75" t="s">
        <v>194</v>
      </c>
      <c r="C864" s="32" t="s">
        <v>33</v>
      </c>
      <c r="D864" s="32" t="s">
        <v>195</v>
      </c>
      <c r="E864" s="33" t="s">
        <v>35</v>
      </c>
      <c r="F864" s="183" t="s">
        <v>495</v>
      </c>
      <c r="G864" s="183"/>
      <c r="H864" s="183">
        <v>4.8898393999999996</v>
      </c>
      <c r="I864" s="183"/>
      <c r="J864" s="184">
        <v>5.0853999999999999</v>
      </c>
      <c r="K864" s="184"/>
      <c r="L864" s="185"/>
    </row>
    <row r="865" spans="1:12" x14ac:dyDescent="0.2">
      <c r="A865" s="117"/>
      <c r="B865" s="77"/>
      <c r="C865" s="77"/>
      <c r="D865" s="77"/>
      <c r="E865" s="77"/>
      <c r="F865" s="77"/>
      <c r="G865" s="77"/>
      <c r="H865" s="77"/>
      <c r="I865" s="77"/>
      <c r="J865" s="77" t="s">
        <v>468</v>
      </c>
      <c r="K865" s="77"/>
      <c r="L865" s="118" t="s">
        <v>776</v>
      </c>
    </row>
    <row r="866" spans="1:12" x14ac:dyDescent="0.2">
      <c r="A866" s="186" t="s">
        <v>187</v>
      </c>
      <c r="B866" s="187"/>
      <c r="C866" s="187"/>
      <c r="D866" s="187"/>
      <c r="E866" s="187"/>
      <c r="F866" s="187"/>
      <c r="G866" s="187"/>
      <c r="H866" s="187"/>
      <c r="I866" s="112"/>
      <c r="J866" s="112"/>
      <c r="K866" s="112"/>
      <c r="L866" s="113"/>
    </row>
    <row r="867" spans="1:12" x14ac:dyDescent="0.2">
      <c r="A867" s="114" t="s">
        <v>462</v>
      </c>
      <c r="B867" s="77" t="s">
        <v>28</v>
      </c>
      <c r="C867" s="112" t="s">
        <v>29</v>
      </c>
      <c r="D867" s="112" t="s">
        <v>5</v>
      </c>
      <c r="E867" s="115" t="s">
        <v>30</v>
      </c>
      <c r="F867" s="188" t="s">
        <v>31</v>
      </c>
      <c r="G867" s="188"/>
      <c r="H867" s="188" t="s">
        <v>463</v>
      </c>
      <c r="I867" s="188"/>
      <c r="J867" s="188" t="s">
        <v>6</v>
      </c>
      <c r="K867" s="188"/>
      <c r="L867" s="189"/>
    </row>
    <row r="868" spans="1:12" x14ac:dyDescent="0.2">
      <c r="A868" s="116" t="s">
        <v>175</v>
      </c>
      <c r="B868" s="75" t="s">
        <v>185</v>
      </c>
      <c r="C868" s="32" t="s">
        <v>33</v>
      </c>
      <c r="D868" s="32" t="s">
        <v>186</v>
      </c>
      <c r="E868" s="33" t="s">
        <v>35</v>
      </c>
      <c r="F868" s="183" t="s">
        <v>472</v>
      </c>
      <c r="G868" s="183"/>
      <c r="H868" s="183">
        <v>4.8898393999999996</v>
      </c>
      <c r="I868" s="183"/>
      <c r="J868" s="184">
        <v>0.2445</v>
      </c>
      <c r="K868" s="184"/>
      <c r="L868" s="185"/>
    </row>
    <row r="869" spans="1:12" x14ac:dyDescent="0.2">
      <c r="A869" s="117"/>
      <c r="B869" s="77"/>
      <c r="C869" s="77"/>
      <c r="D869" s="77"/>
      <c r="E869" s="77"/>
      <c r="F869" s="77"/>
      <c r="G869" s="77"/>
      <c r="H869" s="77"/>
      <c r="I869" s="77"/>
      <c r="J869" s="77" t="s">
        <v>468</v>
      </c>
      <c r="K869" s="77"/>
      <c r="L869" s="118" t="s">
        <v>777</v>
      </c>
    </row>
    <row r="870" spans="1:12" x14ac:dyDescent="0.2">
      <c r="A870" s="186" t="s">
        <v>183</v>
      </c>
      <c r="B870" s="187"/>
      <c r="C870" s="187"/>
      <c r="D870" s="187"/>
      <c r="E870" s="187"/>
      <c r="F870" s="187"/>
      <c r="G870" s="187"/>
      <c r="H870" s="187"/>
      <c r="I870" s="112"/>
      <c r="J870" s="112"/>
      <c r="K870" s="112"/>
      <c r="L870" s="113"/>
    </row>
    <row r="871" spans="1:12" x14ac:dyDescent="0.2">
      <c r="A871" s="114" t="s">
        <v>462</v>
      </c>
      <c r="B871" s="77" t="s">
        <v>28</v>
      </c>
      <c r="C871" s="112" t="s">
        <v>29</v>
      </c>
      <c r="D871" s="112" t="s">
        <v>5</v>
      </c>
      <c r="E871" s="115" t="s">
        <v>30</v>
      </c>
      <c r="F871" s="188" t="s">
        <v>31</v>
      </c>
      <c r="G871" s="188"/>
      <c r="H871" s="188" t="s">
        <v>463</v>
      </c>
      <c r="I871" s="188"/>
      <c r="J871" s="188" t="s">
        <v>6</v>
      </c>
      <c r="K871" s="188"/>
      <c r="L871" s="189"/>
    </row>
    <row r="872" spans="1:12" x14ac:dyDescent="0.2">
      <c r="A872" s="116" t="s">
        <v>175</v>
      </c>
      <c r="B872" s="75" t="s">
        <v>188</v>
      </c>
      <c r="C872" s="32" t="s">
        <v>33</v>
      </c>
      <c r="D872" s="32" t="s">
        <v>189</v>
      </c>
      <c r="E872" s="33" t="s">
        <v>35</v>
      </c>
      <c r="F872" s="183" t="s">
        <v>496</v>
      </c>
      <c r="G872" s="183"/>
      <c r="H872" s="183">
        <v>4.8898393999999996</v>
      </c>
      <c r="I872" s="183"/>
      <c r="J872" s="184">
        <v>12.7136</v>
      </c>
      <c r="K872" s="184"/>
      <c r="L872" s="185"/>
    </row>
    <row r="873" spans="1:12" x14ac:dyDescent="0.2">
      <c r="A873" s="116" t="s">
        <v>175</v>
      </c>
      <c r="B873" s="75" t="s">
        <v>181</v>
      </c>
      <c r="C873" s="32" t="s">
        <v>33</v>
      </c>
      <c r="D873" s="32" t="s">
        <v>182</v>
      </c>
      <c r="E873" s="33" t="s">
        <v>35</v>
      </c>
      <c r="F873" s="183" t="s">
        <v>473</v>
      </c>
      <c r="G873" s="183"/>
      <c r="H873" s="183">
        <v>4.8898393999999996</v>
      </c>
      <c r="I873" s="183"/>
      <c r="J873" s="184">
        <v>1.6625000000000001</v>
      </c>
      <c r="K873" s="184"/>
      <c r="L873" s="185"/>
    </row>
    <row r="874" spans="1:12" x14ac:dyDescent="0.2">
      <c r="A874" s="117"/>
      <c r="B874" s="77"/>
      <c r="C874" s="77"/>
      <c r="D874" s="77"/>
      <c r="E874" s="77"/>
      <c r="F874" s="77"/>
      <c r="G874" s="77"/>
      <c r="H874" s="77"/>
      <c r="I874" s="77"/>
      <c r="J874" s="77" t="s">
        <v>468</v>
      </c>
      <c r="K874" s="77"/>
      <c r="L874" s="118" t="s">
        <v>778</v>
      </c>
    </row>
    <row r="875" spans="1:12" x14ac:dyDescent="0.2">
      <c r="A875" s="114" t="s">
        <v>474</v>
      </c>
      <c r="B875" s="112"/>
      <c r="C875" s="112"/>
      <c r="D875" s="112"/>
      <c r="E875" s="112"/>
      <c r="F875" s="112"/>
      <c r="G875" s="112"/>
      <c r="H875" s="112"/>
      <c r="I875" s="112"/>
      <c r="J875" s="112"/>
      <c r="K875" s="112"/>
      <c r="L875" s="113"/>
    </row>
    <row r="876" spans="1:12" x14ac:dyDescent="0.2">
      <c r="A876" s="117"/>
      <c r="B876" s="77"/>
      <c r="C876" s="77"/>
      <c r="D876" s="77"/>
      <c r="E876" s="77"/>
      <c r="F876" s="77"/>
      <c r="G876" s="77"/>
      <c r="H876" s="77"/>
      <c r="I876" s="77"/>
      <c r="J876" s="119" t="s">
        <v>475</v>
      </c>
      <c r="K876" s="119"/>
      <c r="L876" s="120" t="s">
        <v>779</v>
      </c>
    </row>
    <row r="877" spans="1:12" x14ac:dyDescent="0.2">
      <c r="A877" s="117"/>
      <c r="B877" s="77"/>
      <c r="C877" s="77"/>
      <c r="D877" s="77"/>
      <c r="E877" s="77"/>
      <c r="F877" s="77"/>
      <c r="G877" s="77"/>
      <c r="H877" s="77"/>
      <c r="I877" s="77"/>
      <c r="J877" s="119" t="s">
        <v>477</v>
      </c>
      <c r="K877" s="119" t="s">
        <v>478</v>
      </c>
      <c r="L877" s="120" t="s">
        <v>780</v>
      </c>
    </row>
    <row r="878" spans="1:12" x14ac:dyDescent="0.2">
      <c r="A878" s="117"/>
      <c r="B878" s="77"/>
      <c r="C878" s="77"/>
      <c r="D878" s="77"/>
      <c r="E878" s="77"/>
      <c r="F878" s="77"/>
      <c r="G878" s="77"/>
      <c r="H878" s="77"/>
      <c r="I878" s="77"/>
      <c r="J878" s="119" t="s">
        <v>480</v>
      </c>
      <c r="K878" s="119"/>
      <c r="L878" s="120" t="s">
        <v>781</v>
      </c>
    </row>
    <row r="879" spans="1:12" x14ac:dyDescent="0.2">
      <c r="A879" s="117"/>
      <c r="B879" s="77"/>
      <c r="C879" s="77"/>
      <c r="D879" s="77"/>
      <c r="E879" s="77"/>
      <c r="F879" s="77"/>
      <c r="G879" s="77"/>
      <c r="H879" s="77"/>
      <c r="I879" s="77"/>
      <c r="J879" s="119" t="s">
        <v>482</v>
      </c>
      <c r="K879" s="119" t="s">
        <v>3</v>
      </c>
      <c r="L879" s="120" t="s">
        <v>782</v>
      </c>
    </row>
    <row r="880" spans="1:12" x14ac:dyDescent="0.2">
      <c r="A880" s="117"/>
      <c r="B880" s="77"/>
      <c r="C880" s="77"/>
      <c r="D880" s="77"/>
      <c r="E880" s="77"/>
      <c r="F880" s="77"/>
      <c r="G880" s="77"/>
      <c r="H880" s="77"/>
      <c r="I880" s="77"/>
      <c r="J880" s="77" t="s">
        <v>484</v>
      </c>
      <c r="K880" s="77"/>
      <c r="L880" s="118" t="s">
        <v>783</v>
      </c>
    </row>
    <row r="881" spans="1:12" x14ac:dyDescent="0.2">
      <c r="A881" s="121"/>
      <c r="B881" s="115"/>
      <c r="C881" s="115"/>
      <c r="D881" s="115"/>
      <c r="E881" s="115"/>
      <c r="F881" s="115"/>
      <c r="G881" s="115"/>
      <c r="H881" s="115"/>
      <c r="I881" s="115"/>
      <c r="J881" s="115"/>
      <c r="K881" s="115"/>
      <c r="L881" s="122"/>
    </row>
    <row r="882" spans="1:12" ht="76.5" x14ac:dyDescent="0.2">
      <c r="A882" s="123" t="s">
        <v>784</v>
      </c>
      <c r="B882" s="31" t="s">
        <v>105</v>
      </c>
      <c r="C882" s="29" t="s">
        <v>33</v>
      </c>
      <c r="D882" s="29" t="s">
        <v>106</v>
      </c>
      <c r="E882" s="30" t="s">
        <v>45</v>
      </c>
      <c r="F882" s="31"/>
      <c r="G882" s="31"/>
      <c r="H882" s="31"/>
      <c r="I882" s="31"/>
      <c r="J882" s="31"/>
      <c r="K882" s="31"/>
      <c r="L882" s="124"/>
    </row>
    <row r="883" spans="1:12" x14ac:dyDescent="0.2">
      <c r="A883" s="186" t="s">
        <v>180</v>
      </c>
      <c r="B883" s="187"/>
      <c r="C883" s="187"/>
      <c r="D883" s="187"/>
      <c r="E883" s="187"/>
      <c r="F883" s="187"/>
      <c r="G883" s="187"/>
      <c r="H883" s="187"/>
      <c r="I883" s="112"/>
      <c r="J883" s="112"/>
      <c r="K883" s="112"/>
      <c r="L883" s="113"/>
    </row>
    <row r="884" spans="1:12" x14ac:dyDescent="0.2">
      <c r="A884" s="114" t="s">
        <v>462</v>
      </c>
      <c r="B884" s="77" t="s">
        <v>28</v>
      </c>
      <c r="C884" s="112" t="s">
        <v>29</v>
      </c>
      <c r="D884" s="112" t="s">
        <v>5</v>
      </c>
      <c r="E884" s="115" t="s">
        <v>30</v>
      </c>
      <c r="F884" s="188" t="s">
        <v>31</v>
      </c>
      <c r="G884" s="188"/>
      <c r="H884" s="188" t="s">
        <v>463</v>
      </c>
      <c r="I884" s="188"/>
      <c r="J884" s="188" t="s">
        <v>6</v>
      </c>
      <c r="K884" s="188"/>
      <c r="L884" s="189"/>
    </row>
    <row r="885" spans="1:12" ht="25.5" x14ac:dyDescent="0.2">
      <c r="A885" s="116" t="s">
        <v>175</v>
      </c>
      <c r="B885" s="75" t="s">
        <v>313</v>
      </c>
      <c r="C885" s="32" t="s">
        <v>33</v>
      </c>
      <c r="D885" s="32" t="s">
        <v>314</v>
      </c>
      <c r="E885" s="33" t="s">
        <v>35</v>
      </c>
      <c r="F885" s="183" t="s">
        <v>785</v>
      </c>
      <c r="G885" s="183"/>
      <c r="H885" s="183">
        <v>0.6868052</v>
      </c>
      <c r="I885" s="183"/>
      <c r="J885" s="184">
        <v>0.57689999999999997</v>
      </c>
      <c r="K885" s="184"/>
      <c r="L885" s="185"/>
    </row>
    <row r="886" spans="1:12" ht="25.5" x14ac:dyDescent="0.2">
      <c r="A886" s="116" t="s">
        <v>175</v>
      </c>
      <c r="B886" s="75" t="s">
        <v>315</v>
      </c>
      <c r="C886" s="32" t="s">
        <v>33</v>
      </c>
      <c r="D886" s="32" t="s">
        <v>316</v>
      </c>
      <c r="E886" s="33" t="s">
        <v>35</v>
      </c>
      <c r="F886" s="183" t="s">
        <v>777</v>
      </c>
      <c r="G886" s="183"/>
      <c r="H886" s="183">
        <v>0.6868052</v>
      </c>
      <c r="I886" s="183"/>
      <c r="J886" s="184">
        <v>0.1648</v>
      </c>
      <c r="K886" s="184"/>
      <c r="L886" s="185"/>
    </row>
    <row r="887" spans="1:12" ht="25.5" x14ac:dyDescent="0.2">
      <c r="A887" s="116" t="s">
        <v>175</v>
      </c>
      <c r="B887" s="75" t="s">
        <v>303</v>
      </c>
      <c r="C887" s="32" t="s">
        <v>33</v>
      </c>
      <c r="D887" s="32" t="s">
        <v>304</v>
      </c>
      <c r="E887" s="33" t="s">
        <v>35</v>
      </c>
      <c r="F887" s="183" t="s">
        <v>492</v>
      </c>
      <c r="G887" s="183"/>
      <c r="H887" s="183">
        <v>4.7810000000000002E-4</v>
      </c>
      <c r="I887" s="183"/>
      <c r="J887" s="184">
        <v>5.0000000000000001E-4</v>
      </c>
      <c r="K887" s="184"/>
      <c r="L887" s="185"/>
    </row>
    <row r="888" spans="1:12" ht="25.5" x14ac:dyDescent="0.2">
      <c r="A888" s="116" t="s">
        <v>175</v>
      </c>
      <c r="B888" s="75" t="s">
        <v>305</v>
      </c>
      <c r="C888" s="32" t="s">
        <v>33</v>
      </c>
      <c r="D888" s="32" t="s">
        <v>306</v>
      </c>
      <c r="E888" s="33" t="s">
        <v>35</v>
      </c>
      <c r="F888" s="183" t="s">
        <v>473</v>
      </c>
      <c r="G888" s="183"/>
      <c r="H888" s="183">
        <v>4.7810000000000002E-4</v>
      </c>
      <c r="I888" s="183"/>
      <c r="J888" s="184">
        <v>2.0000000000000001E-4</v>
      </c>
      <c r="K888" s="184"/>
      <c r="L888" s="185"/>
    </row>
    <row r="889" spans="1:12" x14ac:dyDescent="0.2">
      <c r="A889" s="117"/>
      <c r="B889" s="77"/>
      <c r="C889" s="77"/>
      <c r="D889" s="77"/>
      <c r="E889" s="77"/>
      <c r="F889" s="77"/>
      <c r="G889" s="77"/>
      <c r="H889" s="77"/>
      <c r="I889" s="77"/>
      <c r="J889" s="77" t="s">
        <v>468</v>
      </c>
      <c r="K889" s="77"/>
      <c r="L889" s="118" t="s">
        <v>786</v>
      </c>
    </row>
    <row r="890" spans="1:12" x14ac:dyDescent="0.2">
      <c r="A890" s="186" t="s">
        <v>178</v>
      </c>
      <c r="B890" s="187"/>
      <c r="C890" s="187"/>
      <c r="D890" s="187"/>
      <c r="E890" s="187"/>
      <c r="F890" s="187"/>
      <c r="G890" s="187"/>
      <c r="H890" s="187"/>
      <c r="I890" s="112"/>
      <c r="J890" s="112"/>
      <c r="K890" s="112"/>
      <c r="L890" s="113"/>
    </row>
    <row r="891" spans="1:12" x14ac:dyDescent="0.2">
      <c r="A891" s="114" t="s">
        <v>462</v>
      </c>
      <c r="B891" s="77" t="s">
        <v>28</v>
      </c>
      <c r="C891" s="112" t="s">
        <v>29</v>
      </c>
      <c r="D891" s="112" t="s">
        <v>5</v>
      </c>
      <c r="E891" s="115" t="s">
        <v>30</v>
      </c>
      <c r="F891" s="188" t="s">
        <v>31</v>
      </c>
      <c r="G891" s="188"/>
      <c r="H891" s="188" t="s">
        <v>463</v>
      </c>
      <c r="I891" s="188"/>
      <c r="J891" s="188" t="s">
        <v>6</v>
      </c>
      <c r="K891" s="188"/>
      <c r="L891" s="189"/>
    </row>
    <row r="892" spans="1:12" x14ac:dyDescent="0.2">
      <c r="A892" s="116" t="s">
        <v>175</v>
      </c>
      <c r="B892" s="75" t="s">
        <v>311</v>
      </c>
      <c r="C892" s="32" t="s">
        <v>33</v>
      </c>
      <c r="D892" s="32" t="s">
        <v>312</v>
      </c>
      <c r="E892" s="33" t="s">
        <v>35</v>
      </c>
      <c r="F892" s="183" t="s">
        <v>787</v>
      </c>
      <c r="G892" s="183"/>
      <c r="H892" s="183">
        <v>0.28365620000000002</v>
      </c>
      <c r="I892" s="183"/>
      <c r="J892" s="184">
        <v>1.2963</v>
      </c>
      <c r="K892" s="184"/>
      <c r="L892" s="185"/>
    </row>
    <row r="893" spans="1:12" x14ac:dyDescent="0.2">
      <c r="A893" s="116" t="s">
        <v>175</v>
      </c>
      <c r="B893" s="75" t="s">
        <v>356</v>
      </c>
      <c r="C893" s="32" t="s">
        <v>33</v>
      </c>
      <c r="D893" s="32" t="s">
        <v>357</v>
      </c>
      <c r="E893" s="33" t="s">
        <v>35</v>
      </c>
      <c r="F893" s="183" t="s">
        <v>553</v>
      </c>
      <c r="G893" s="183"/>
      <c r="H893" s="183">
        <v>0.40499659999999998</v>
      </c>
      <c r="I893" s="183"/>
      <c r="J893" s="184">
        <v>2.6122000000000001</v>
      </c>
      <c r="K893" s="184"/>
      <c r="L893" s="185"/>
    </row>
    <row r="894" spans="1:12" x14ac:dyDescent="0.2">
      <c r="A894" s="116" t="s">
        <v>175</v>
      </c>
      <c r="B894" s="75" t="s">
        <v>378</v>
      </c>
      <c r="C894" s="32" t="s">
        <v>33</v>
      </c>
      <c r="D894" s="32" t="s">
        <v>379</v>
      </c>
      <c r="E894" s="33" t="s">
        <v>35</v>
      </c>
      <c r="F894" s="183" t="s">
        <v>508</v>
      </c>
      <c r="G894" s="183"/>
      <c r="H894" s="183">
        <v>4.8060000000000003E-4</v>
      </c>
      <c r="I894" s="183"/>
      <c r="J894" s="184">
        <v>2.3E-3</v>
      </c>
      <c r="K894" s="184"/>
      <c r="L894" s="185"/>
    </row>
    <row r="895" spans="1:12" x14ac:dyDescent="0.2">
      <c r="A895" s="117"/>
      <c r="B895" s="77"/>
      <c r="C895" s="77"/>
      <c r="D895" s="77"/>
      <c r="E895" s="77"/>
      <c r="F895" s="77"/>
      <c r="G895" s="77"/>
      <c r="H895" s="77"/>
      <c r="I895" s="77"/>
      <c r="J895" s="77" t="s">
        <v>468</v>
      </c>
      <c r="K895" s="77"/>
      <c r="L895" s="118" t="s">
        <v>788</v>
      </c>
    </row>
    <row r="896" spans="1:12" x14ac:dyDescent="0.2">
      <c r="A896" s="186" t="s">
        <v>198</v>
      </c>
      <c r="B896" s="187"/>
      <c r="C896" s="187"/>
      <c r="D896" s="187"/>
      <c r="E896" s="187"/>
      <c r="F896" s="187"/>
      <c r="G896" s="187"/>
      <c r="H896" s="187"/>
      <c r="I896" s="112"/>
      <c r="J896" s="112"/>
      <c r="K896" s="112"/>
      <c r="L896" s="113"/>
    </row>
    <row r="897" spans="1:12" x14ac:dyDescent="0.2">
      <c r="A897" s="114" t="s">
        <v>462</v>
      </c>
      <c r="B897" s="77" t="s">
        <v>28</v>
      </c>
      <c r="C897" s="112" t="s">
        <v>29</v>
      </c>
      <c r="D897" s="112" t="s">
        <v>5</v>
      </c>
      <c r="E897" s="115" t="s">
        <v>30</v>
      </c>
      <c r="F897" s="188" t="s">
        <v>31</v>
      </c>
      <c r="G897" s="188"/>
      <c r="H897" s="188" t="s">
        <v>463</v>
      </c>
      <c r="I897" s="188"/>
      <c r="J897" s="188" t="s">
        <v>6</v>
      </c>
      <c r="K897" s="188"/>
      <c r="L897" s="189"/>
    </row>
    <row r="898" spans="1:12" x14ac:dyDescent="0.2">
      <c r="A898" s="116" t="s">
        <v>175</v>
      </c>
      <c r="B898" s="75" t="s">
        <v>450</v>
      </c>
      <c r="C898" s="32" t="s">
        <v>33</v>
      </c>
      <c r="D898" s="32" t="s">
        <v>451</v>
      </c>
      <c r="E898" s="33" t="s">
        <v>119</v>
      </c>
      <c r="F898" s="183" t="s">
        <v>789</v>
      </c>
      <c r="G898" s="183"/>
      <c r="H898" s="183">
        <v>1.88878E-2</v>
      </c>
      <c r="I898" s="183"/>
      <c r="J898" s="184">
        <v>0.76780000000000004</v>
      </c>
      <c r="K898" s="184"/>
      <c r="L898" s="185"/>
    </row>
    <row r="899" spans="1:12" x14ac:dyDescent="0.2">
      <c r="A899" s="116" t="s">
        <v>175</v>
      </c>
      <c r="B899" s="75" t="s">
        <v>452</v>
      </c>
      <c r="C899" s="32" t="s">
        <v>33</v>
      </c>
      <c r="D899" s="32" t="s">
        <v>453</v>
      </c>
      <c r="E899" s="33" t="s">
        <v>119</v>
      </c>
      <c r="F899" s="183" t="s">
        <v>790</v>
      </c>
      <c r="G899" s="183"/>
      <c r="H899" s="183">
        <v>6.8961700000000001E-2</v>
      </c>
      <c r="I899" s="183"/>
      <c r="J899" s="184">
        <v>8.5500000000000007E-2</v>
      </c>
      <c r="K899" s="184"/>
      <c r="L899" s="185"/>
    </row>
    <row r="900" spans="1:12" ht="25.5" x14ac:dyDescent="0.2">
      <c r="A900" s="116" t="s">
        <v>175</v>
      </c>
      <c r="B900" s="75" t="s">
        <v>454</v>
      </c>
      <c r="C900" s="32" t="s">
        <v>33</v>
      </c>
      <c r="D900" s="32" t="s">
        <v>455</v>
      </c>
      <c r="E900" s="33" t="s">
        <v>119</v>
      </c>
      <c r="F900" s="183" t="s">
        <v>791</v>
      </c>
      <c r="G900" s="183"/>
      <c r="H900" s="183">
        <v>3.08819E-2</v>
      </c>
      <c r="I900" s="183"/>
      <c r="J900" s="184">
        <v>1.0901000000000001</v>
      </c>
      <c r="K900" s="184"/>
      <c r="L900" s="185"/>
    </row>
    <row r="901" spans="1:12" ht="25.5" x14ac:dyDescent="0.2">
      <c r="A901" s="116" t="s">
        <v>175</v>
      </c>
      <c r="B901" s="75" t="s">
        <v>456</v>
      </c>
      <c r="C901" s="32" t="s">
        <v>33</v>
      </c>
      <c r="D901" s="32" t="s">
        <v>457</v>
      </c>
      <c r="E901" s="33" t="s">
        <v>45</v>
      </c>
      <c r="F901" s="183" t="s">
        <v>792</v>
      </c>
      <c r="G901" s="183"/>
      <c r="H901" s="183">
        <v>1.0359058999999999</v>
      </c>
      <c r="I901" s="183"/>
      <c r="J901" s="184">
        <v>18.325199999999999</v>
      </c>
      <c r="K901" s="184"/>
      <c r="L901" s="185"/>
    </row>
    <row r="902" spans="1:12" ht="25.5" x14ac:dyDescent="0.2">
      <c r="A902" s="116" t="s">
        <v>175</v>
      </c>
      <c r="B902" s="75" t="s">
        <v>402</v>
      </c>
      <c r="C902" s="32" t="s">
        <v>33</v>
      </c>
      <c r="D902" s="32" t="s">
        <v>403</v>
      </c>
      <c r="E902" s="33" t="s">
        <v>119</v>
      </c>
      <c r="F902" s="183" t="s">
        <v>793</v>
      </c>
      <c r="G902" s="183"/>
      <c r="H902" s="183">
        <v>0.2656501</v>
      </c>
      <c r="I902" s="183"/>
      <c r="J902" s="184">
        <v>0.53129999999999999</v>
      </c>
      <c r="K902" s="184"/>
      <c r="L902" s="185"/>
    </row>
    <row r="903" spans="1:12" ht="25.5" x14ac:dyDescent="0.2">
      <c r="A903" s="116" t="s">
        <v>175</v>
      </c>
      <c r="B903" s="75" t="s">
        <v>408</v>
      </c>
      <c r="C903" s="32" t="s">
        <v>33</v>
      </c>
      <c r="D903" s="32" t="s">
        <v>409</v>
      </c>
      <c r="E903" s="33" t="s">
        <v>119</v>
      </c>
      <c r="F903" s="183" t="s">
        <v>794</v>
      </c>
      <c r="G903" s="183"/>
      <c r="H903" s="183">
        <v>0.1022957</v>
      </c>
      <c r="I903" s="183"/>
      <c r="J903" s="184">
        <v>1.5609999999999999</v>
      </c>
      <c r="K903" s="184"/>
      <c r="L903" s="185"/>
    </row>
    <row r="904" spans="1:12" ht="38.25" x14ac:dyDescent="0.2">
      <c r="A904" s="116" t="s">
        <v>175</v>
      </c>
      <c r="B904" s="75" t="s">
        <v>406</v>
      </c>
      <c r="C904" s="32" t="s">
        <v>33</v>
      </c>
      <c r="D904" s="32" t="s">
        <v>407</v>
      </c>
      <c r="E904" s="33" t="s">
        <v>119</v>
      </c>
      <c r="F904" s="183" t="s">
        <v>795</v>
      </c>
      <c r="G904" s="183"/>
      <c r="H904" s="183">
        <v>1.5181399999999999E-2</v>
      </c>
      <c r="I904" s="183"/>
      <c r="J904" s="184">
        <v>0.22589999999999999</v>
      </c>
      <c r="K904" s="184"/>
      <c r="L904" s="185"/>
    </row>
    <row r="905" spans="1:12" ht="25.5" x14ac:dyDescent="0.2">
      <c r="A905" s="116" t="s">
        <v>175</v>
      </c>
      <c r="B905" s="75" t="s">
        <v>416</v>
      </c>
      <c r="C905" s="32" t="s">
        <v>33</v>
      </c>
      <c r="D905" s="32" t="s">
        <v>417</v>
      </c>
      <c r="E905" s="33" t="s">
        <v>119</v>
      </c>
      <c r="F905" s="183" t="s">
        <v>796</v>
      </c>
      <c r="G905" s="183"/>
      <c r="H905" s="183">
        <v>0.1206233</v>
      </c>
      <c r="I905" s="183"/>
      <c r="J905" s="184">
        <v>0.85760000000000003</v>
      </c>
      <c r="K905" s="184"/>
      <c r="L905" s="185"/>
    </row>
    <row r="906" spans="1:12" ht="25.5" x14ac:dyDescent="0.2">
      <c r="A906" s="116" t="s">
        <v>175</v>
      </c>
      <c r="B906" s="75" t="s">
        <v>458</v>
      </c>
      <c r="C906" s="32" t="s">
        <v>33</v>
      </c>
      <c r="D906" s="32" t="s">
        <v>459</v>
      </c>
      <c r="E906" s="33" t="s">
        <v>119</v>
      </c>
      <c r="F906" s="183" t="s">
        <v>797</v>
      </c>
      <c r="G906" s="183"/>
      <c r="H906" s="183">
        <v>2.2610600000000002E-2</v>
      </c>
      <c r="I906" s="183"/>
      <c r="J906" s="184">
        <v>0.58360000000000001</v>
      </c>
      <c r="K906" s="184"/>
      <c r="L906" s="185"/>
    </row>
    <row r="907" spans="1:12" ht="25.5" x14ac:dyDescent="0.2">
      <c r="A907" s="116" t="s">
        <v>175</v>
      </c>
      <c r="B907" s="75" t="s">
        <v>404</v>
      </c>
      <c r="C907" s="32" t="s">
        <v>33</v>
      </c>
      <c r="D907" s="32" t="s">
        <v>405</v>
      </c>
      <c r="E907" s="33" t="s">
        <v>119</v>
      </c>
      <c r="F907" s="183" t="s">
        <v>798</v>
      </c>
      <c r="G907" s="183"/>
      <c r="H907" s="183">
        <v>4.2830999999999998E-3</v>
      </c>
      <c r="I907" s="183"/>
      <c r="J907" s="184">
        <v>4.8399999999999999E-2</v>
      </c>
      <c r="K907" s="184"/>
      <c r="L907" s="185"/>
    </row>
    <row r="908" spans="1:12" ht="25.5" x14ac:dyDescent="0.2">
      <c r="A908" s="116" t="s">
        <v>175</v>
      </c>
      <c r="B908" s="75" t="s">
        <v>430</v>
      </c>
      <c r="C908" s="32" t="s">
        <v>33</v>
      </c>
      <c r="D908" s="32" t="s">
        <v>431</v>
      </c>
      <c r="E908" s="33" t="s">
        <v>119</v>
      </c>
      <c r="F908" s="183" t="s">
        <v>799</v>
      </c>
      <c r="G908" s="183"/>
      <c r="H908" s="183">
        <v>7.3708999999999997E-3</v>
      </c>
      <c r="I908" s="183"/>
      <c r="J908" s="184">
        <v>6.6400000000000001E-2</v>
      </c>
      <c r="K908" s="184"/>
      <c r="L908" s="185"/>
    </row>
    <row r="909" spans="1:12" ht="25.5" x14ac:dyDescent="0.2">
      <c r="A909" s="116" t="s">
        <v>175</v>
      </c>
      <c r="B909" s="75" t="s">
        <v>412</v>
      </c>
      <c r="C909" s="32" t="s">
        <v>33</v>
      </c>
      <c r="D909" s="32" t="s">
        <v>413</v>
      </c>
      <c r="E909" s="33" t="s">
        <v>119</v>
      </c>
      <c r="F909" s="183" t="s">
        <v>800</v>
      </c>
      <c r="G909" s="183"/>
      <c r="H909" s="183">
        <v>4.0838600000000003E-2</v>
      </c>
      <c r="I909" s="183"/>
      <c r="J909" s="184">
        <v>0.34300000000000003</v>
      </c>
      <c r="K909" s="184"/>
      <c r="L909" s="185"/>
    </row>
    <row r="910" spans="1:12" ht="25.5" x14ac:dyDescent="0.2">
      <c r="A910" s="116" t="s">
        <v>175</v>
      </c>
      <c r="B910" s="75" t="s">
        <v>432</v>
      </c>
      <c r="C910" s="32" t="s">
        <v>33</v>
      </c>
      <c r="D910" s="32" t="s">
        <v>433</v>
      </c>
      <c r="E910" s="33" t="s">
        <v>119</v>
      </c>
      <c r="F910" s="183" t="s">
        <v>801</v>
      </c>
      <c r="G910" s="183"/>
      <c r="H910" s="183">
        <v>3.6555499999999998E-2</v>
      </c>
      <c r="I910" s="183"/>
      <c r="J910" s="184">
        <v>0.90039999999999998</v>
      </c>
      <c r="K910" s="184"/>
      <c r="L910" s="185"/>
    </row>
    <row r="911" spans="1:12" ht="25.5" x14ac:dyDescent="0.2">
      <c r="A911" s="116" t="s">
        <v>175</v>
      </c>
      <c r="B911" s="75" t="s">
        <v>410</v>
      </c>
      <c r="C911" s="32" t="s">
        <v>33</v>
      </c>
      <c r="D911" s="32" t="s">
        <v>411</v>
      </c>
      <c r="E911" s="33" t="s">
        <v>119</v>
      </c>
      <c r="F911" s="183" t="s">
        <v>802</v>
      </c>
      <c r="G911" s="183"/>
      <c r="H911" s="183">
        <v>2.0917000000000002E-3</v>
      </c>
      <c r="I911" s="183"/>
      <c r="J911" s="184">
        <v>6.0100000000000001E-2</v>
      </c>
      <c r="K911" s="184"/>
      <c r="L911" s="185"/>
    </row>
    <row r="912" spans="1:12" ht="25.5" x14ac:dyDescent="0.2">
      <c r="A912" s="116" t="s">
        <v>175</v>
      </c>
      <c r="B912" s="75" t="s">
        <v>414</v>
      </c>
      <c r="C912" s="32" t="s">
        <v>33</v>
      </c>
      <c r="D912" s="32" t="s">
        <v>415</v>
      </c>
      <c r="E912" s="33" t="s">
        <v>119</v>
      </c>
      <c r="F912" s="183" t="s">
        <v>803</v>
      </c>
      <c r="G912" s="183"/>
      <c r="H912" s="183">
        <v>4.2830999999999998E-3</v>
      </c>
      <c r="I912" s="183"/>
      <c r="J912" s="184">
        <v>0.32640000000000002</v>
      </c>
      <c r="K912" s="184"/>
      <c r="L912" s="185"/>
    </row>
    <row r="913" spans="1:12" ht="25.5" x14ac:dyDescent="0.2">
      <c r="A913" s="116" t="s">
        <v>175</v>
      </c>
      <c r="B913" s="75" t="s">
        <v>235</v>
      </c>
      <c r="C913" s="32" t="s">
        <v>33</v>
      </c>
      <c r="D913" s="32" t="s">
        <v>236</v>
      </c>
      <c r="E913" s="33" t="s">
        <v>45</v>
      </c>
      <c r="F913" s="183" t="s">
        <v>763</v>
      </c>
      <c r="G913" s="183"/>
      <c r="H913" s="183">
        <v>3.2750599999999998E-2</v>
      </c>
      <c r="I913" s="183"/>
      <c r="J913" s="184">
        <v>0.23480000000000001</v>
      </c>
      <c r="K913" s="184"/>
      <c r="L913" s="185"/>
    </row>
    <row r="914" spans="1:12" x14ac:dyDescent="0.2">
      <c r="A914" s="116" t="s">
        <v>175</v>
      </c>
      <c r="B914" s="75" t="s">
        <v>281</v>
      </c>
      <c r="C914" s="32" t="s">
        <v>33</v>
      </c>
      <c r="D914" s="32" t="s">
        <v>282</v>
      </c>
      <c r="E914" s="33" t="s">
        <v>143</v>
      </c>
      <c r="F914" s="183" t="s">
        <v>804</v>
      </c>
      <c r="G914" s="183"/>
      <c r="H914" s="183">
        <v>1.31E-3</v>
      </c>
      <c r="I914" s="183"/>
      <c r="J914" s="184">
        <v>1.3100000000000001E-2</v>
      </c>
      <c r="K914" s="184"/>
      <c r="L914" s="185"/>
    </row>
    <row r="915" spans="1:12" ht="51" x14ac:dyDescent="0.2">
      <c r="A915" s="116" t="s">
        <v>175</v>
      </c>
      <c r="B915" s="75" t="s">
        <v>394</v>
      </c>
      <c r="C915" s="32" t="s">
        <v>33</v>
      </c>
      <c r="D915" s="32" t="s">
        <v>395</v>
      </c>
      <c r="E915" s="33" t="s">
        <v>119</v>
      </c>
      <c r="F915" s="183" t="s">
        <v>805</v>
      </c>
      <c r="G915" s="183"/>
      <c r="H915" s="183">
        <v>1.3457E-2</v>
      </c>
      <c r="I915" s="183"/>
      <c r="J915" s="184">
        <v>5.7000000000000002E-3</v>
      </c>
      <c r="K915" s="184"/>
      <c r="L915" s="185"/>
    </row>
    <row r="916" spans="1:12" ht="25.5" x14ac:dyDescent="0.2">
      <c r="A916" s="116" t="s">
        <v>175</v>
      </c>
      <c r="B916" s="75" t="s">
        <v>396</v>
      </c>
      <c r="C916" s="32" t="s">
        <v>33</v>
      </c>
      <c r="D916" s="32" t="s">
        <v>397</v>
      </c>
      <c r="E916" s="33" t="s">
        <v>119</v>
      </c>
      <c r="F916" s="183" t="s">
        <v>806</v>
      </c>
      <c r="G916" s="183"/>
      <c r="H916" s="183">
        <v>8.8599999999999999E-5</v>
      </c>
      <c r="I916" s="183"/>
      <c r="J916" s="184">
        <v>3.2000000000000002E-3</v>
      </c>
      <c r="K916" s="184"/>
      <c r="L916" s="185"/>
    </row>
    <row r="917" spans="1:12" ht="25.5" x14ac:dyDescent="0.2">
      <c r="A917" s="116" t="s">
        <v>175</v>
      </c>
      <c r="B917" s="75" t="s">
        <v>219</v>
      </c>
      <c r="C917" s="32" t="s">
        <v>33</v>
      </c>
      <c r="D917" s="32" t="s">
        <v>220</v>
      </c>
      <c r="E917" s="33" t="s">
        <v>52</v>
      </c>
      <c r="F917" s="183" t="s">
        <v>638</v>
      </c>
      <c r="G917" s="183"/>
      <c r="H917" s="183">
        <v>6.4800000000000003E-5</v>
      </c>
      <c r="I917" s="183"/>
      <c r="J917" s="184">
        <v>3.0999999999999999E-3</v>
      </c>
      <c r="K917" s="184"/>
      <c r="L917" s="185"/>
    </row>
    <row r="918" spans="1:12" x14ac:dyDescent="0.2">
      <c r="A918" s="116" t="s">
        <v>175</v>
      </c>
      <c r="B918" s="75" t="s">
        <v>237</v>
      </c>
      <c r="C918" s="32" t="s">
        <v>33</v>
      </c>
      <c r="D918" s="32" t="s">
        <v>238</v>
      </c>
      <c r="E918" s="33" t="s">
        <v>143</v>
      </c>
      <c r="F918" s="183" t="s">
        <v>529</v>
      </c>
      <c r="G918" s="183"/>
      <c r="H918" s="183">
        <v>2.4891099999999999E-2</v>
      </c>
      <c r="I918" s="183"/>
      <c r="J918" s="184">
        <v>1.5900000000000001E-2</v>
      </c>
      <c r="K918" s="184"/>
      <c r="L918" s="185"/>
    </row>
    <row r="919" spans="1:12" x14ac:dyDescent="0.2">
      <c r="A919" s="117"/>
      <c r="B919" s="77"/>
      <c r="C919" s="77"/>
      <c r="D919" s="77"/>
      <c r="E919" s="77"/>
      <c r="F919" s="77"/>
      <c r="G919" s="77"/>
      <c r="H919" s="77"/>
      <c r="I919" s="77"/>
      <c r="J919" s="77" t="s">
        <v>468</v>
      </c>
      <c r="K919" s="77"/>
      <c r="L919" s="118" t="s">
        <v>807</v>
      </c>
    </row>
    <row r="920" spans="1:12" x14ac:dyDescent="0.2">
      <c r="A920" s="186" t="s">
        <v>196</v>
      </c>
      <c r="B920" s="187"/>
      <c r="C920" s="187"/>
      <c r="D920" s="187"/>
      <c r="E920" s="187"/>
      <c r="F920" s="187"/>
      <c r="G920" s="187"/>
      <c r="H920" s="187"/>
      <c r="I920" s="112"/>
      <c r="J920" s="112"/>
      <c r="K920" s="112"/>
      <c r="L920" s="113"/>
    </row>
    <row r="921" spans="1:12" x14ac:dyDescent="0.2">
      <c r="A921" s="114" t="s">
        <v>462</v>
      </c>
      <c r="B921" s="77" t="s">
        <v>28</v>
      </c>
      <c r="C921" s="112" t="s">
        <v>29</v>
      </c>
      <c r="D921" s="112" t="s">
        <v>5</v>
      </c>
      <c r="E921" s="115" t="s">
        <v>30</v>
      </c>
      <c r="F921" s="188" t="s">
        <v>31</v>
      </c>
      <c r="G921" s="188"/>
      <c r="H921" s="188" t="s">
        <v>463</v>
      </c>
      <c r="I921" s="188"/>
      <c r="J921" s="188" t="s">
        <v>6</v>
      </c>
      <c r="K921" s="188"/>
      <c r="L921" s="189"/>
    </row>
    <row r="922" spans="1:12" x14ac:dyDescent="0.2">
      <c r="A922" s="116" t="s">
        <v>175</v>
      </c>
      <c r="B922" s="75" t="s">
        <v>194</v>
      </c>
      <c r="C922" s="32" t="s">
        <v>33</v>
      </c>
      <c r="D922" s="32" t="s">
        <v>195</v>
      </c>
      <c r="E922" s="33" t="s">
        <v>35</v>
      </c>
      <c r="F922" s="183" t="s">
        <v>495</v>
      </c>
      <c r="G922" s="183"/>
      <c r="H922" s="183">
        <v>0.68728330000000004</v>
      </c>
      <c r="I922" s="183"/>
      <c r="J922" s="184">
        <v>0.71479999999999999</v>
      </c>
      <c r="K922" s="184"/>
      <c r="L922" s="185"/>
    </row>
    <row r="923" spans="1:12" x14ac:dyDescent="0.2">
      <c r="A923" s="117"/>
      <c r="B923" s="77"/>
      <c r="C923" s="77"/>
      <c r="D923" s="77"/>
      <c r="E923" s="77"/>
      <c r="F923" s="77"/>
      <c r="G923" s="77"/>
      <c r="H923" s="77"/>
      <c r="I923" s="77"/>
      <c r="J923" s="77" t="s">
        <v>468</v>
      </c>
      <c r="K923" s="77"/>
      <c r="L923" s="118" t="s">
        <v>556</v>
      </c>
    </row>
    <row r="924" spans="1:12" x14ac:dyDescent="0.2">
      <c r="A924" s="186" t="s">
        <v>187</v>
      </c>
      <c r="B924" s="187"/>
      <c r="C924" s="187"/>
      <c r="D924" s="187"/>
      <c r="E924" s="187"/>
      <c r="F924" s="187"/>
      <c r="G924" s="187"/>
      <c r="H924" s="187"/>
      <c r="I924" s="112"/>
      <c r="J924" s="112"/>
      <c r="K924" s="112"/>
      <c r="L924" s="113"/>
    </row>
    <row r="925" spans="1:12" x14ac:dyDescent="0.2">
      <c r="A925" s="114" t="s">
        <v>462</v>
      </c>
      <c r="B925" s="77" t="s">
        <v>28</v>
      </c>
      <c r="C925" s="112" t="s">
        <v>29</v>
      </c>
      <c r="D925" s="112" t="s">
        <v>5</v>
      </c>
      <c r="E925" s="115" t="s">
        <v>30</v>
      </c>
      <c r="F925" s="188" t="s">
        <v>31</v>
      </c>
      <c r="G925" s="188"/>
      <c r="H925" s="188" t="s">
        <v>463</v>
      </c>
      <c r="I925" s="188"/>
      <c r="J925" s="188" t="s">
        <v>6</v>
      </c>
      <c r="K925" s="188"/>
      <c r="L925" s="189"/>
    </row>
    <row r="926" spans="1:12" x14ac:dyDescent="0.2">
      <c r="A926" s="116" t="s">
        <v>175</v>
      </c>
      <c r="B926" s="75" t="s">
        <v>185</v>
      </c>
      <c r="C926" s="32" t="s">
        <v>33</v>
      </c>
      <c r="D926" s="32" t="s">
        <v>186</v>
      </c>
      <c r="E926" s="33" t="s">
        <v>35</v>
      </c>
      <c r="F926" s="183" t="s">
        <v>472</v>
      </c>
      <c r="G926" s="183"/>
      <c r="H926" s="183">
        <v>0.68728330000000004</v>
      </c>
      <c r="I926" s="183"/>
      <c r="J926" s="184">
        <v>3.44E-2</v>
      </c>
      <c r="K926" s="184"/>
      <c r="L926" s="185"/>
    </row>
    <row r="927" spans="1:12" x14ac:dyDescent="0.2">
      <c r="A927" s="117"/>
      <c r="B927" s="77"/>
      <c r="C927" s="77"/>
      <c r="D927" s="77"/>
      <c r="E927" s="77"/>
      <c r="F927" s="77"/>
      <c r="G927" s="77"/>
      <c r="H927" s="77"/>
      <c r="I927" s="77"/>
      <c r="J927" s="77" t="s">
        <v>468</v>
      </c>
      <c r="K927" s="77"/>
      <c r="L927" s="118" t="s">
        <v>543</v>
      </c>
    </row>
    <row r="928" spans="1:12" x14ac:dyDescent="0.2">
      <c r="A928" s="186" t="s">
        <v>183</v>
      </c>
      <c r="B928" s="187"/>
      <c r="C928" s="187"/>
      <c r="D928" s="187"/>
      <c r="E928" s="187"/>
      <c r="F928" s="187"/>
      <c r="G928" s="187"/>
      <c r="H928" s="187"/>
      <c r="I928" s="112"/>
      <c r="J928" s="112"/>
      <c r="K928" s="112"/>
      <c r="L928" s="113"/>
    </row>
    <row r="929" spans="1:12" x14ac:dyDescent="0.2">
      <c r="A929" s="114" t="s">
        <v>462</v>
      </c>
      <c r="B929" s="77" t="s">
        <v>28</v>
      </c>
      <c r="C929" s="112" t="s">
        <v>29</v>
      </c>
      <c r="D929" s="112" t="s">
        <v>5</v>
      </c>
      <c r="E929" s="115" t="s">
        <v>30</v>
      </c>
      <c r="F929" s="188" t="s">
        <v>31</v>
      </c>
      <c r="G929" s="188"/>
      <c r="H929" s="188" t="s">
        <v>463</v>
      </c>
      <c r="I929" s="188"/>
      <c r="J929" s="188" t="s">
        <v>6</v>
      </c>
      <c r="K929" s="188"/>
      <c r="L929" s="189"/>
    </row>
    <row r="930" spans="1:12" x14ac:dyDescent="0.2">
      <c r="A930" s="116" t="s">
        <v>175</v>
      </c>
      <c r="B930" s="75" t="s">
        <v>188</v>
      </c>
      <c r="C930" s="32" t="s">
        <v>33</v>
      </c>
      <c r="D930" s="32" t="s">
        <v>189</v>
      </c>
      <c r="E930" s="33" t="s">
        <v>35</v>
      </c>
      <c r="F930" s="183" t="s">
        <v>496</v>
      </c>
      <c r="G930" s="183"/>
      <c r="H930" s="183">
        <v>0.68728330000000004</v>
      </c>
      <c r="I930" s="183"/>
      <c r="J930" s="184">
        <v>1.7868999999999999</v>
      </c>
      <c r="K930" s="184"/>
      <c r="L930" s="185"/>
    </row>
    <row r="931" spans="1:12" x14ac:dyDescent="0.2">
      <c r="A931" s="116" t="s">
        <v>175</v>
      </c>
      <c r="B931" s="75" t="s">
        <v>181</v>
      </c>
      <c r="C931" s="32" t="s">
        <v>33</v>
      </c>
      <c r="D931" s="32" t="s">
        <v>182</v>
      </c>
      <c r="E931" s="33" t="s">
        <v>35</v>
      </c>
      <c r="F931" s="183" t="s">
        <v>473</v>
      </c>
      <c r="G931" s="183"/>
      <c r="H931" s="183">
        <v>0.68728330000000004</v>
      </c>
      <c r="I931" s="183"/>
      <c r="J931" s="184">
        <v>0.23369999999999999</v>
      </c>
      <c r="K931" s="184"/>
      <c r="L931" s="185"/>
    </row>
    <row r="932" spans="1:12" x14ac:dyDescent="0.2">
      <c r="A932" s="117"/>
      <c r="B932" s="77"/>
      <c r="C932" s="77"/>
      <c r="D932" s="77"/>
      <c r="E932" s="77"/>
      <c r="F932" s="77"/>
      <c r="G932" s="77"/>
      <c r="H932" s="77"/>
      <c r="I932" s="77"/>
      <c r="J932" s="77" t="s">
        <v>468</v>
      </c>
      <c r="K932" s="77"/>
      <c r="L932" s="118" t="s">
        <v>808</v>
      </c>
    </row>
    <row r="933" spans="1:12" x14ac:dyDescent="0.2">
      <c r="A933" s="114" t="s">
        <v>474</v>
      </c>
      <c r="B933" s="112"/>
      <c r="C933" s="112"/>
      <c r="D933" s="112"/>
      <c r="E933" s="112"/>
      <c r="F933" s="112"/>
      <c r="G933" s="112"/>
      <c r="H933" s="112"/>
      <c r="I933" s="112"/>
      <c r="J933" s="112"/>
      <c r="K933" s="112"/>
      <c r="L933" s="113"/>
    </row>
    <row r="934" spans="1:12" x14ac:dyDescent="0.2">
      <c r="A934" s="117"/>
      <c r="B934" s="77"/>
      <c r="C934" s="77"/>
      <c r="D934" s="77"/>
      <c r="E934" s="77"/>
      <c r="F934" s="77"/>
      <c r="G934" s="77"/>
      <c r="H934" s="77"/>
      <c r="I934" s="77"/>
      <c r="J934" s="119" t="s">
        <v>475</v>
      </c>
      <c r="K934" s="119"/>
      <c r="L934" s="120" t="s">
        <v>809</v>
      </c>
    </row>
    <row r="935" spans="1:12" x14ac:dyDescent="0.2">
      <c r="A935" s="117"/>
      <c r="B935" s="77"/>
      <c r="C935" s="77"/>
      <c r="D935" s="77"/>
      <c r="E935" s="77"/>
      <c r="F935" s="77"/>
      <c r="G935" s="77"/>
      <c r="H935" s="77"/>
      <c r="I935" s="77"/>
      <c r="J935" s="119" t="s">
        <v>477</v>
      </c>
      <c r="K935" s="119" t="s">
        <v>478</v>
      </c>
      <c r="L935" s="120" t="s">
        <v>810</v>
      </c>
    </row>
    <row r="936" spans="1:12" x14ac:dyDescent="0.2">
      <c r="A936" s="117"/>
      <c r="B936" s="77"/>
      <c r="C936" s="77"/>
      <c r="D936" s="77"/>
      <c r="E936" s="77"/>
      <c r="F936" s="77"/>
      <c r="G936" s="77"/>
      <c r="H936" s="77"/>
      <c r="I936" s="77"/>
      <c r="J936" s="119" t="s">
        <v>480</v>
      </c>
      <c r="K936" s="119"/>
      <c r="L936" s="120" t="s">
        <v>811</v>
      </c>
    </row>
    <row r="937" spans="1:12" x14ac:dyDescent="0.2">
      <c r="A937" s="117"/>
      <c r="B937" s="77"/>
      <c r="C937" s="77"/>
      <c r="D937" s="77"/>
      <c r="E937" s="77"/>
      <c r="F937" s="77"/>
      <c r="G937" s="77"/>
      <c r="H937" s="77"/>
      <c r="I937" s="77"/>
      <c r="J937" s="119" t="s">
        <v>482</v>
      </c>
      <c r="K937" s="119" t="s">
        <v>3</v>
      </c>
      <c r="L937" s="120" t="s">
        <v>812</v>
      </c>
    </row>
    <row r="938" spans="1:12" x14ac:dyDescent="0.2">
      <c r="A938" s="117"/>
      <c r="B938" s="77"/>
      <c r="C938" s="77"/>
      <c r="D938" s="77"/>
      <c r="E938" s="77"/>
      <c r="F938" s="77"/>
      <c r="G938" s="77"/>
      <c r="H938" s="77"/>
      <c r="I938" s="77"/>
      <c r="J938" s="77" t="s">
        <v>484</v>
      </c>
      <c r="K938" s="77"/>
      <c r="L938" s="118" t="s">
        <v>813</v>
      </c>
    </row>
    <row r="939" spans="1:12" x14ac:dyDescent="0.2">
      <c r="A939" s="121"/>
      <c r="B939" s="115"/>
      <c r="C939" s="115"/>
      <c r="D939" s="115"/>
      <c r="E939" s="115"/>
      <c r="F939" s="115"/>
      <c r="G939" s="115"/>
      <c r="H939" s="115"/>
      <c r="I939" s="115"/>
      <c r="J939" s="115"/>
      <c r="K939" s="115"/>
      <c r="L939" s="122"/>
    </row>
    <row r="940" spans="1:12" ht="38.25" x14ac:dyDescent="0.2">
      <c r="A940" s="123" t="s">
        <v>814</v>
      </c>
      <c r="B940" s="31" t="s">
        <v>108</v>
      </c>
      <c r="C940" s="29" t="s">
        <v>33</v>
      </c>
      <c r="D940" s="29" t="s">
        <v>109</v>
      </c>
      <c r="E940" s="30" t="s">
        <v>45</v>
      </c>
      <c r="F940" s="31"/>
      <c r="G940" s="31"/>
      <c r="H940" s="31"/>
      <c r="I940" s="31"/>
      <c r="J940" s="31"/>
      <c r="K940" s="31"/>
      <c r="L940" s="124"/>
    </row>
    <row r="941" spans="1:12" x14ac:dyDescent="0.2">
      <c r="A941" s="186" t="s">
        <v>180</v>
      </c>
      <c r="B941" s="187"/>
      <c r="C941" s="187"/>
      <c r="D941" s="187"/>
      <c r="E941" s="187"/>
      <c r="F941" s="187"/>
      <c r="G941" s="187"/>
      <c r="H941" s="187"/>
      <c r="I941" s="112"/>
      <c r="J941" s="112"/>
      <c r="K941" s="112"/>
      <c r="L941" s="113"/>
    </row>
    <row r="942" spans="1:12" x14ac:dyDescent="0.2">
      <c r="A942" s="114" t="s">
        <v>462</v>
      </c>
      <c r="B942" s="77" t="s">
        <v>28</v>
      </c>
      <c r="C942" s="112" t="s">
        <v>29</v>
      </c>
      <c r="D942" s="112" t="s">
        <v>5</v>
      </c>
      <c r="E942" s="115" t="s">
        <v>30</v>
      </c>
      <c r="F942" s="188" t="s">
        <v>31</v>
      </c>
      <c r="G942" s="188"/>
      <c r="H942" s="188" t="s">
        <v>463</v>
      </c>
      <c r="I942" s="188"/>
      <c r="J942" s="188" t="s">
        <v>6</v>
      </c>
      <c r="K942" s="188"/>
      <c r="L942" s="189"/>
    </row>
    <row r="943" spans="1:12" ht="25.5" x14ac:dyDescent="0.2">
      <c r="A943" s="116" t="s">
        <v>175</v>
      </c>
      <c r="B943" s="75" t="s">
        <v>400</v>
      </c>
      <c r="C943" s="32" t="s">
        <v>33</v>
      </c>
      <c r="D943" s="32" t="s">
        <v>401</v>
      </c>
      <c r="E943" s="33" t="s">
        <v>119</v>
      </c>
      <c r="F943" s="183" t="s">
        <v>815</v>
      </c>
      <c r="G943" s="183"/>
      <c r="H943" s="183">
        <v>3.3000000000000002E-6</v>
      </c>
      <c r="I943" s="183"/>
      <c r="J943" s="184">
        <v>1.4200000000000001E-2</v>
      </c>
      <c r="K943" s="184"/>
      <c r="L943" s="185"/>
    </row>
    <row r="944" spans="1:12" ht="25.5" x14ac:dyDescent="0.2">
      <c r="A944" s="116" t="s">
        <v>175</v>
      </c>
      <c r="B944" s="75" t="s">
        <v>418</v>
      </c>
      <c r="C944" s="32" t="s">
        <v>33</v>
      </c>
      <c r="D944" s="32" t="s">
        <v>419</v>
      </c>
      <c r="E944" s="33" t="s">
        <v>35</v>
      </c>
      <c r="F944" s="183" t="s">
        <v>565</v>
      </c>
      <c r="G944" s="183"/>
      <c r="H944" s="183">
        <v>3.1391000000000002E-2</v>
      </c>
      <c r="I944" s="183"/>
      <c r="J944" s="184">
        <v>2.0400000000000001E-2</v>
      </c>
      <c r="K944" s="184"/>
      <c r="L944" s="185"/>
    </row>
    <row r="945" spans="1:12" ht="38.25" x14ac:dyDescent="0.2">
      <c r="A945" s="116" t="s">
        <v>175</v>
      </c>
      <c r="B945" s="75" t="s">
        <v>420</v>
      </c>
      <c r="C945" s="32" t="s">
        <v>33</v>
      </c>
      <c r="D945" s="32" t="s">
        <v>421</v>
      </c>
      <c r="E945" s="33" t="s">
        <v>35</v>
      </c>
      <c r="F945" s="183" t="s">
        <v>467</v>
      </c>
      <c r="G945" s="183"/>
      <c r="H945" s="183">
        <v>3.1391000000000002E-2</v>
      </c>
      <c r="I945" s="183"/>
      <c r="J945" s="184">
        <v>2.9999999999999997E-4</v>
      </c>
      <c r="K945" s="184"/>
      <c r="L945" s="185"/>
    </row>
    <row r="946" spans="1:12" ht="25.5" x14ac:dyDescent="0.2">
      <c r="A946" s="116" t="s">
        <v>175</v>
      </c>
      <c r="B946" s="75" t="s">
        <v>303</v>
      </c>
      <c r="C946" s="32" t="s">
        <v>33</v>
      </c>
      <c r="D946" s="32" t="s">
        <v>304</v>
      </c>
      <c r="E946" s="33" t="s">
        <v>35</v>
      </c>
      <c r="F946" s="183" t="s">
        <v>492</v>
      </c>
      <c r="G946" s="183"/>
      <c r="H946" s="183">
        <v>0.63080890000000001</v>
      </c>
      <c r="I946" s="183"/>
      <c r="J946" s="184">
        <v>0.64339999999999997</v>
      </c>
      <c r="K946" s="184"/>
      <c r="L946" s="185"/>
    </row>
    <row r="947" spans="1:12" ht="25.5" x14ac:dyDescent="0.2">
      <c r="A947" s="116" t="s">
        <v>175</v>
      </c>
      <c r="B947" s="75" t="s">
        <v>305</v>
      </c>
      <c r="C947" s="32" t="s">
        <v>33</v>
      </c>
      <c r="D947" s="32" t="s">
        <v>306</v>
      </c>
      <c r="E947" s="33" t="s">
        <v>35</v>
      </c>
      <c r="F947" s="183" t="s">
        <v>473</v>
      </c>
      <c r="G947" s="183"/>
      <c r="H947" s="183">
        <v>0.63080890000000001</v>
      </c>
      <c r="I947" s="183"/>
      <c r="J947" s="184">
        <v>0.2145</v>
      </c>
      <c r="K947" s="184"/>
      <c r="L947" s="185"/>
    </row>
    <row r="948" spans="1:12" ht="25.5" x14ac:dyDescent="0.2">
      <c r="A948" s="116" t="s">
        <v>175</v>
      </c>
      <c r="B948" s="75" t="s">
        <v>297</v>
      </c>
      <c r="C948" s="32" t="s">
        <v>33</v>
      </c>
      <c r="D948" s="32" t="s">
        <v>298</v>
      </c>
      <c r="E948" s="33" t="s">
        <v>35</v>
      </c>
      <c r="F948" s="183" t="s">
        <v>505</v>
      </c>
      <c r="G948" s="183"/>
      <c r="H948" s="183">
        <v>0.53713429999999995</v>
      </c>
      <c r="I948" s="183"/>
      <c r="J948" s="184">
        <v>0.57469999999999999</v>
      </c>
      <c r="K948" s="184"/>
      <c r="L948" s="185"/>
    </row>
    <row r="949" spans="1:12" ht="38.25" x14ac:dyDescent="0.2">
      <c r="A949" s="116" t="s">
        <v>175</v>
      </c>
      <c r="B949" s="75" t="s">
        <v>299</v>
      </c>
      <c r="C949" s="32" t="s">
        <v>33</v>
      </c>
      <c r="D949" s="32" t="s">
        <v>300</v>
      </c>
      <c r="E949" s="33" t="s">
        <v>35</v>
      </c>
      <c r="F949" s="183" t="s">
        <v>473</v>
      </c>
      <c r="G949" s="183"/>
      <c r="H949" s="183">
        <v>0.53713429999999995</v>
      </c>
      <c r="I949" s="183"/>
      <c r="J949" s="184">
        <v>0.18260000000000001</v>
      </c>
      <c r="K949" s="184"/>
      <c r="L949" s="185"/>
    </row>
    <row r="950" spans="1:12" x14ac:dyDescent="0.2">
      <c r="A950" s="117"/>
      <c r="B950" s="77"/>
      <c r="C950" s="77"/>
      <c r="D950" s="77"/>
      <c r="E950" s="77"/>
      <c r="F950" s="77"/>
      <c r="G950" s="77"/>
      <c r="H950" s="77"/>
      <c r="I950" s="77"/>
      <c r="J950" s="77" t="s">
        <v>468</v>
      </c>
      <c r="K950" s="77"/>
      <c r="L950" s="118" t="s">
        <v>816</v>
      </c>
    </row>
    <row r="951" spans="1:12" x14ac:dyDescent="0.2">
      <c r="A951" s="186" t="s">
        <v>178</v>
      </c>
      <c r="B951" s="187"/>
      <c r="C951" s="187"/>
      <c r="D951" s="187"/>
      <c r="E951" s="187"/>
      <c r="F951" s="187"/>
      <c r="G951" s="187"/>
      <c r="H951" s="187"/>
      <c r="I951" s="112"/>
      <c r="J951" s="112"/>
      <c r="K951" s="112"/>
      <c r="L951" s="113"/>
    </row>
    <row r="952" spans="1:12" x14ac:dyDescent="0.2">
      <c r="A952" s="114" t="s">
        <v>462</v>
      </c>
      <c r="B952" s="77" t="s">
        <v>28</v>
      </c>
      <c r="C952" s="112" t="s">
        <v>29</v>
      </c>
      <c r="D952" s="112" t="s">
        <v>5</v>
      </c>
      <c r="E952" s="115" t="s">
        <v>30</v>
      </c>
      <c r="F952" s="188" t="s">
        <v>31</v>
      </c>
      <c r="G952" s="188"/>
      <c r="H952" s="188" t="s">
        <v>463</v>
      </c>
      <c r="I952" s="188"/>
      <c r="J952" s="188" t="s">
        <v>6</v>
      </c>
      <c r="K952" s="188"/>
      <c r="L952" s="189"/>
    </row>
    <row r="953" spans="1:12" x14ac:dyDescent="0.2">
      <c r="A953" s="116" t="s">
        <v>175</v>
      </c>
      <c r="B953" s="75" t="s">
        <v>366</v>
      </c>
      <c r="C953" s="32" t="s">
        <v>33</v>
      </c>
      <c r="D953" s="32" t="s">
        <v>367</v>
      </c>
      <c r="E953" s="33" t="s">
        <v>35</v>
      </c>
      <c r="F953" s="183" t="s">
        <v>817</v>
      </c>
      <c r="G953" s="183"/>
      <c r="H953" s="183">
        <v>3.18634E-2</v>
      </c>
      <c r="I953" s="183"/>
      <c r="J953" s="184">
        <v>0.20899999999999999</v>
      </c>
      <c r="K953" s="184"/>
      <c r="L953" s="185"/>
    </row>
    <row r="954" spans="1:12" x14ac:dyDescent="0.2">
      <c r="A954" s="116" t="s">
        <v>175</v>
      </c>
      <c r="B954" s="75" t="s">
        <v>378</v>
      </c>
      <c r="C954" s="32" t="s">
        <v>33</v>
      </c>
      <c r="D954" s="32" t="s">
        <v>379</v>
      </c>
      <c r="E954" s="33" t="s">
        <v>35</v>
      </c>
      <c r="F954" s="183" t="s">
        <v>508</v>
      </c>
      <c r="G954" s="183"/>
      <c r="H954" s="183">
        <v>0.64276690000000003</v>
      </c>
      <c r="I954" s="183"/>
      <c r="J954" s="184">
        <v>3.0596000000000001</v>
      </c>
      <c r="K954" s="184"/>
      <c r="L954" s="185"/>
    </row>
    <row r="955" spans="1:12" x14ac:dyDescent="0.2">
      <c r="A955" s="116" t="s">
        <v>175</v>
      </c>
      <c r="B955" s="75" t="s">
        <v>380</v>
      </c>
      <c r="C955" s="32" t="s">
        <v>33</v>
      </c>
      <c r="D955" s="32" t="s">
        <v>381</v>
      </c>
      <c r="E955" s="33" t="s">
        <v>35</v>
      </c>
      <c r="F955" s="183" t="s">
        <v>818</v>
      </c>
      <c r="G955" s="183"/>
      <c r="H955" s="183">
        <v>0.54311920000000002</v>
      </c>
      <c r="I955" s="183"/>
      <c r="J955" s="184">
        <v>4.7088000000000001</v>
      </c>
      <c r="K955" s="184"/>
      <c r="L955" s="185"/>
    </row>
    <row r="956" spans="1:12" x14ac:dyDescent="0.2">
      <c r="A956" s="117"/>
      <c r="B956" s="77"/>
      <c r="C956" s="77"/>
      <c r="D956" s="77"/>
      <c r="E956" s="77"/>
      <c r="F956" s="77"/>
      <c r="G956" s="77"/>
      <c r="H956" s="77"/>
      <c r="I956" s="77"/>
      <c r="J956" s="77" t="s">
        <v>468</v>
      </c>
      <c r="K956" s="77"/>
      <c r="L956" s="118" t="s">
        <v>819</v>
      </c>
    </row>
    <row r="957" spans="1:12" x14ac:dyDescent="0.2">
      <c r="A957" s="186" t="s">
        <v>198</v>
      </c>
      <c r="B957" s="187"/>
      <c r="C957" s="187"/>
      <c r="D957" s="187"/>
      <c r="E957" s="187"/>
      <c r="F957" s="187"/>
      <c r="G957" s="187"/>
      <c r="H957" s="187"/>
      <c r="I957" s="112"/>
      <c r="J957" s="112"/>
      <c r="K957" s="112"/>
      <c r="L957" s="113"/>
    </row>
    <row r="958" spans="1:12" x14ac:dyDescent="0.2">
      <c r="A958" s="114" t="s">
        <v>462</v>
      </c>
      <c r="B958" s="77" t="s">
        <v>28</v>
      </c>
      <c r="C958" s="112" t="s">
        <v>29</v>
      </c>
      <c r="D958" s="112" t="s">
        <v>5</v>
      </c>
      <c r="E958" s="115" t="s">
        <v>30</v>
      </c>
      <c r="F958" s="188" t="s">
        <v>31</v>
      </c>
      <c r="G958" s="188"/>
      <c r="H958" s="188" t="s">
        <v>463</v>
      </c>
      <c r="I958" s="188"/>
      <c r="J958" s="188" t="s">
        <v>6</v>
      </c>
      <c r="K958" s="188"/>
      <c r="L958" s="189"/>
    </row>
    <row r="959" spans="1:12" ht="25.5" x14ac:dyDescent="0.2">
      <c r="A959" s="116" t="s">
        <v>175</v>
      </c>
      <c r="B959" s="75" t="s">
        <v>241</v>
      </c>
      <c r="C959" s="32" t="s">
        <v>33</v>
      </c>
      <c r="D959" s="32" t="s">
        <v>242</v>
      </c>
      <c r="E959" s="33" t="s">
        <v>45</v>
      </c>
      <c r="F959" s="183" t="s">
        <v>820</v>
      </c>
      <c r="G959" s="183"/>
      <c r="H959" s="183">
        <v>1.05</v>
      </c>
      <c r="I959" s="183"/>
      <c r="J959" s="184">
        <v>76.92</v>
      </c>
      <c r="K959" s="184"/>
      <c r="L959" s="185"/>
    </row>
    <row r="960" spans="1:12" ht="25.5" x14ac:dyDescent="0.2">
      <c r="A960" s="116" t="s">
        <v>175</v>
      </c>
      <c r="B960" s="75" t="s">
        <v>243</v>
      </c>
      <c r="C960" s="32" t="s">
        <v>33</v>
      </c>
      <c r="D960" s="32" t="s">
        <v>244</v>
      </c>
      <c r="E960" s="33" t="s">
        <v>143</v>
      </c>
      <c r="F960" s="183" t="s">
        <v>821</v>
      </c>
      <c r="G960" s="183"/>
      <c r="H960" s="183">
        <v>2.5000000000000001E-2</v>
      </c>
      <c r="I960" s="183"/>
      <c r="J960" s="184">
        <v>0.25</v>
      </c>
      <c r="K960" s="184"/>
      <c r="L960" s="185"/>
    </row>
    <row r="961" spans="1:12" ht="25.5" x14ac:dyDescent="0.2">
      <c r="A961" s="116" t="s">
        <v>175</v>
      </c>
      <c r="B961" s="75" t="s">
        <v>245</v>
      </c>
      <c r="C961" s="32" t="s">
        <v>33</v>
      </c>
      <c r="D961" s="32" t="s">
        <v>246</v>
      </c>
      <c r="E961" s="33" t="s">
        <v>143</v>
      </c>
      <c r="F961" s="183" t="s">
        <v>822</v>
      </c>
      <c r="G961" s="183"/>
      <c r="H961" s="183">
        <v>4.8999999999999998E-3</v>
      </c>
      <c r="I961" s="183"/>
      <c r="J961" s="184">
        <v>0.2</v>
      </c>
      <c r="K961" s="184"/>
      <c r="L961" s="185"/>
    </row>
    <row r="962" spans="1:12" ht="25.5" x14ac:dyDescent="0.2">
      <c r="A962" s="116" t="s">
        <v>175</v>
      </c>
      <c r="B962" s="75" t="s">
        <v>247</v>
      </c>
      <c r="C962" s="32" t="s">
        <v>33</v>
      </c>
      <c r="D962" s="32" t="s">
        <v>248</v>
      </c>
      <c r="E962" s="33" t="s">
        <v>249</v>
      </c>
      <c r="F962" s="183" t="s">
        <v>823</v>
      </c>
      <c r="G962" s="183"/>
      <c r="H962" s="183">
        <v>0.161</v>
      </c>
      <c r="I962" s="183"/>
      <c r="J962" s="184">
        <v>5.44</v>
      </c>
      <c r="K962" s="184"/>
      <c r="L962" s="185"/>
    </row>
    <row r="963" spans="1:12" x14ac:dyDescent="0.2">
      <c r="A963" s="116" t="s">
        <v>175</v>
      </c>
      <c r="B963" s="75" t="s">
        <v>250</v>
      </c>
      <c r="C963" s="32" t="s">
        <v>33</v>
      </c>
      <c r="D963" s="32" t="s">
        <v>251</v>
      </c>
      <c r="E963" s="33" t="s">
        <v>143</v>
      </c>
      <c r="F963" s="183" t="s">
        <v>824</v>
      </c>
      <c r="G963" s="183"/>
      <c r="H963" s="183">
        <v>0.18</v>
      </c>
      <c r="I963" s="183"/>
      <c r="J963" s="184">
        <v>15.74</v>
      </c>
      <c r="K963" s="184"/>
      <c r="L963" s="185"/>
    </row>
    <row r="964" spans="1:12" ht="25.5" x14ac:dyDescent="0.2">
      <c r="A964" s="116" t="s">
        <v>175</v>
      </c>
      <c r="B964" s="75" t="s">
        <v>319</v>
      </c>
      <c r="C964" s="32" t="s">
        <v>33</v>
      </c>
      <c r="D964" s="32" t="s">
        <v>320</v>
      </c>
      <c r="E964" s="33" t="s">
        <v>321</v>
      </c>
      <c r="F964" s="183" t="s">
        <v>653</v>
      </c>
      <c r="G964" s="183"/>
      <c r="H964" s="183">
        <v>1.0260399999999999E-2</v>
      </c>
      <c r="I964" s="183"/>
      <c r="J964" s="184">
        <v>9.1999999999999998E-3</v>
      </c>
      <c r="K964" s="184"/>
      <c r="L964" s="185"/>
    </row>
    <row r="965" spans="1:12" x14ac:dyDescent="0.2">
      <c r="A965" s="117"/>
      <c r="B965" s="77"/>
      <c r="C965" s="77"/>
      <c r="D965" s="77"/>
      <c r="E965" s="77"/>
      <c r="F965" s="77"/>
      <c r="G965" s="77"/>
      <c r="H965" s="77"/>
      <c r="I965" s="77"/>
      <c r="J965" s="77" t="s">
        <v>468</v>
      </c>
      <c r="K965" s="77"/>
      <c r="L965" s="118" t="s">
        <v>825</v>
      </c>
    </row>
    <row r="966" spans="1:12" x14ac:dyDescent="0.2">
      <c r="A966" s="186" t="s">
        <v>196</v>
      </c>
      <c r="B966" s="187"/>
      <c r="C966" s="187"/>
      <c r="D966" s="187"/>
      <c r="E966" s="187"/>
      <c r="F966" s="187"/>
      <c r="G966" s="187"/>
      <c r="H966" s="187"/>
      <c r="I966" s="112"/>
      <c r="J966" s="112"/>
      <c r="K966" s="112"/>
      <c r="L966" s="113"/>
    </row>
    <row r="967" spans="1:12" x14ac:dyDescent="0.2">
      <c r="A967" s="114" t="s">
        <v>462</v>
      </c>
      <c r="B967" s="77" t="s">
        <v>28</v>
      </c>
      <c r="C967" s="112" t="s">
        <v>29</v>
      </c>
      <c r="D967" s="112" t="s">
        <v>5</v>
      </c>
      <c r="E967" s="115" t="s">
        <v>30</v>
      </c>
      <c r="F967" s="188" t="s">
        <v>31</v>
      </c>
      <c r="G967" s="188"/>
      <c r="H967" s="188" t="s">
        <v>463</v>
      </c>
      <c r="I967" s="188"/>
      <c r="J967" s="188" t="s">
        <v>6</v>
      </c>
      <c r="K967" s="188"/>
      <c r="L967" s="189"/>
    </row>
    <row r="968" spans="1:12" x14ac:dyDescent="0.2">
      <c r="A968" s="116" t="s">
        <v>175</v>
      </c>
      <c r="B968" s="75" t="s">
        <v>194</v>
      </c>
      <c r="C968" s="32" t="s">
        <v>33</v>
      </c>
      <c r="D968" s="32" t="s">
        <v>195</v>
      </c>
      <c r="E968" s="33" t="s">
        <v>35</v>
      </c>
      <c r="F968" s="183" t="s">
        <v>495</v>
      </c>
      <c r="G968" s="183"/>
      <c r="H968" s="183">
        <v>1.1993341</v>
      </c>
      <c r="I968" s="183"/>
      <c r="J968" s="184">
        <v>1.2473000000000001</v>
      </c>
      <c r="K968" s="184"/>
      <c r="L968" s="185"/>
    </row>
    <row r="969" spans="1:12" x14ac:dyDescent="0.2">
      <c r="A969" s="117"/>
      <c r="B969" s="77"/>
      <c r="C969" s="77"/>
      <c r="D969" s="77"/>
      <c r="E969" s="77"/>
      <c r="F969" s="77"/>
      <c r="G969" s="77"/>
      <c r="H969" s="77"/>
      <c r="I969" s="77"/>
      <c r="J969" s="77" t="s">
        <v>468</v>
      </c>
      <c r="K969" s="77"/>
      <c r="L969" s="118" t="s">
        <v>826</v>
      </c>
    </row>
    <row r="970" spans="1:12" x14ac:dyDescent="0.2">
      <c r="A970" s="186" t="s">
        <v>187</v>
      </c>
      <c r="B970" s="187"/>
      <c r="C970" s="187"/>
      <c r="D970" s="187"/>
      <c r="E970" s="187"/>
      <c r="F970" s="187"/>
      <c r="G970" s="187"/>
      <c r="H970" s="187"/>
      <c r="I970" s="112"/>
      <c r="J970" s="112"/>
      <c r="K970" s="112"/>
      <c r="L970" s="113"/>
    </row>
    <row r="971" spans="1:12" x14ac:dyDescent="0.2">
      <c r="A971" s="114" t="s">
        <v>462</v>
      </c>
      <c r="B971" s="77" t="s">
        <v>28</v>
      </c>
      <c r="C971" s="112" t="s">
        <v>29</v>
      </c>
      <c r="D971" s="112" t="s">
        <v>5</v>
      </c>
      <c r="E971" s="115" t="s">
        <v>30</v>
      </c>
      <c r="F971" s="188" t="s">
        <v>31</v>
      </c>
      <c r="G971" s="188"/>
      <c r="H971" s="188" t="s">
        <v>463</v>
      </c>
      <c r="I971" s="188"/>
      <c r="J971" s="188" t="s">
        <v>6</v>
      </c>
      <c r="K971" s="188"/>
      <c r="L971" s="189"/>
    </row>
    <row r="972" spans="1:12" x14ac:dyDescent="0.2">
      <c r="A972" s="116" t="s">
        <v>175</v>
      </c>
      <c r="B972" s="75" t="s">
        <v>185</v>
      </c>
      <c r="C972" s="32" t="s">
        <v>33</v>
      </c>
      <c r="D972" s="32" t="s">
        <v>186</v>
      </c>
      <c r="E972" s="33" t="s">
        <v>35</v>
      </c>
      <c r="F972" s="183" t="s">
        <v>472</v>
      </c>
      <c r="G972" s="183"/>
      <c r="H972" s="183">
        <v>1.1993341</v>
      </c>
      <c r="I972" s="183"/>
      <c r="J972" s="184">
        <v>0.06</v>
      </c>
      <c r="K972" s="184"/>
      <c r="L972" s="185"/>
    </row>
    <row r="973" spans="1:12" x14ac:dyDescent="0.2">
      <c r="A973" s="117"/>
      <c r="B973" s="77"/>
      <c r="C973" s="77"/>
      <c r="D973" s="77"/>
      <c r="E973" s="77"/>
      <c r="F973" s="77"/>
      <c r="G973" s="77"/>
      <c r="H973" s="77"/>
      <c r="I973" s="77"/>
      <c r="J973" s="77" t="s">
        <v>468</v>
      </c>
      <c r="K973" s="77"/>
      <c r="L973" s="118" t="s">
        <v>827</v>
      </c>
    </row>
    <row r="974" spans="1:12" x14ac:dyDescent="0.2">
      <c r="A974" s="186" t="s">
        <v>183</v>
      </c>
      <c r="B974" s="187"/>
      <c r="C974" s="187"/>
      <c r="D974" s="187"/>
      <c r="E974" s="187"/>
      <c r="F974" s="187"/>
      <c r="G974" s="187"/>
      <c r="H974" s="187"/>
      <c r="I974" s="112"/>
      <c r="J974" s="112"/>
      <c r="K974" s="112"/>
      <c r="L974" s="113"/>
    </row>
    <row r="975" spans="1:12" x14ac:dyDescent="0.2">
      <c r="A975" s="114" t="s">
        <v>462</v>
      </c>
      <c r="B975" s="77" t="s">
        <v>28</v>
      </c>
      <c r="C975" s="112" t="s">
        <v>29</v>
      </c>
      <c r="D975" s="112" t="s">
        <v>5</v>
      </c>
      <c r="E975" s="115" t="s">
        <v>30</v>
      </c>
      <c r="F975" s="188" t="s">
        <v>31</v>
      </c>
      <c r="G975" s="188"/>
      <c r="H975" s="188" t="s">
        <v>463</v>
      </c>
      <c r="I975" s="188"/>
      <c r="J975" s="188" t="s">
        <v>6</v>
      </c>
      <c r="K975" s="188"/>
      <c r="L975" s="189"/>
    </row>
    <row r="976" spans="1:12" x14ac:dyDescent="0.2">
      <c r="A976" s="116" t="s">
        <v>175</v>
      </c>
      <c r="B976" s="75" t="s">
        <v>188</v>
      </c>
      <c r="C976" s="32" t="s">
        <v>33</v>
      </c>
      <c r="D976" s="32" t="s">
        <v>189</v>
      </c>
      <c r="E976" s="33" t="s">
        <v>35</v>
      </c>
      <c r="F976" s="183" t="s">
        <v>496</v>
      </c>
      <c r="G976" s="183"/>
      <c r="H976" s="183">
        <v>1.1993341</v>
      </c>
      <c r="I976" s="183"/>
      <c r="J976" s="184">
        <v>3.1183000000000001</v>
      </c>
      <c r="K976" s="184"/>
      <c r="L976" s="185"/>
    </row>
    <row r="977" spans="1:12" x14ac:dyDescent="0.2">
      <c r="A977" s="116" t="s">
        <v>175</v>
      </c>
      <c r="B977" s="75" t="s">
        <v>181</v>
      </c>
      <c r="C977" s="32" t="s">
        <v>33</v>
      </c>
      <c r="D977" s="32" t="s">
        <v>182</v>
      </c>
      <c r="E977" s="33" t="s">
        <v>35</v>
      </c>
      <c r="F977" s="183" t="s">
        <v>473</v>
      </c>
      <c r="G977" s="183"/>
      <c r="H977" s="183">
        <v>1.1993341</v>
      </c>
      <c r="I977" s="183"/>
      <c r="J977" s="184">
        <v>0.4078</v>
      </c>
      <c r="K977" s="184"/>
      <c r="L977" s="185"/>
    </row>
    <row r="978" spans="1:12" x14ac:dyDescent="0.2">
      <c r="A978" s="117"/>
      <c r="B978" s="77"/>
      <c r="C978" s="77"/>
      <c r="D978" s="77"/>
      <c r="E978" s="77"/>
      <c r="F978" s="77"/>
      <c r="G978" s="77"/>
      <c r="H978" s="77"/>
      <c r="I978" s="77"/>
      <c r="J978" s="77" t="s">
        <v>468</v>
      </c>
      <c r="K978" s="77"/>
      <c r="L978" s="118" t="s">
        <v>760</v>
      </c>
    </row>
    <row r="979" spans="1:12" x14ac:dyDescent="0.2">
      <c r="A979" s="114" t="s">
        <v>474</v>
      </c>
      <c r="B979" s="112"/>
      <c r="C979" s="112"/>
      <c r="D979" s="112"/>
      <c r="E979" s="112"/>
      <c r="F979" s="112"/>
      <c r="G979" s="112"/>
      <c r="H979" s="112"/>
      <c r="I979" s="112"/>
      <c r="J979" s="112"/>
      <c r="K979" s="112"/>
      <c r="L979" s="113"/>
    </row>
    <row r="980" spans="1:12" x14ac:dyDescent="0.2">
      <c r="A980" s="117"/>
      <c r="B980" s="77"/>
      <c r="C980" s="77"/>
      <c r="D980" s="77"/>
      <c r="E980" s="77"/>
      <c r="F980" s="77"/>
      <c r="G980" s="77"/>
      <c r="H980" s="77"/>
      <c r="I980" s="77"/>
      <c r="J980" s="119" t="s">
        <v>475</v>
      </c>
      <c r="K980" s="119"/>
      <c r="L980" s="120" t="s">
        <v>828</v>
      </c>
    </row>
    <row r="981" spans="1:12" x14ac:dyDescent="0.2">
      <c r="A981" s="117"/>
      <c r="B981" s="77"/>
      <c r="C981" s="77"/>
      <c r="D981" s="77"/>
      <c r="E981" s="77"/>
      <c r="F981" s="77"/>
      <c r="G981" s="77"/>
      <c r="H981" s="77"/>
      <c r="I981" s="77"/>
      <c r="J981" s="119" t="s">
        <v>477</v>
      </c>
      <c r="K981" s="119" t="s">
        <v>478</v>
      </c>
      <c r="L981" s="120" t="s">
        <v>829</v>
      </c>
    </row>
    <row r="982" spans="1:12" x14ac:dyDescent="0.2">
      <c r="A982" s="117"/>
      <c r="B982" s="77"/>
      <c r="C982" s="77"/>
      <c r="D982" s="77"/>
      <c r="E982" s="77"/>
      <c r="F982" s="77"/>
      <c r="G982" s="77"/>
      <c r="H982" s="77"/>
      <c r="I982" s="77"/>
      <c r="J982" s="119" t="s">
        <v>480</v>
      </c>
      <c r="K982" s="119"/>
      <c r="L982" s="120" t="s">
        <v>830</v>
      </c>
    </row>
    <row r="983" spans="1:12" x14ac:dyDescent="0.2">
      <c r="A983" s="117"/>
      <c r="B983" s="77"/>
      <c r="C983" s="77"/>
      <c r="D983" s="77"/>
      <c r="E983" s="77"/>
      <c r="F983" s="77"/>
      <c r="G983" s="77"/>
      <c r="H983" s="77"/>
      <c r="I983" s="77"/>
      <c r="J983" s="119" t="s">
        <v>482</v>
      </c>
      <c r="K983" s="119" t="s">
        <v>3</v>
      </c>
      <c r="L983" s="120" t="s">
        <v>831</v>
      </c>
    </row>
    <row r="984" spans="1:12" x14ac:dyDescent="0.2">
      <c r="A984" s="117"/>
      <c r="B984" s="77"/>
      <c r="C984" s="77"/>
      <c r="D984" s="77"/>
      <c r="E984" s="77"/>
      <c r="F984" s="77"/>
      <c r="G984" s="77"/>
      <c r="H984" s="77"/>
      <c r="I984" s="77"/>
      <c r="J984" s="77" t="s">
        <v>484</v>
      </c>
      <c r="K984" s="77"/>
      <c r="L984" s="118" t="s">
        <v>832</v>
      </c>
    </row>
    <row r="985" spans="1:12" x14ac:dyDescent="0.2">
      <c r="A985" s="121"/>
      <c r="B985" s="115"/>
      <c r="C985" s="115"/>
      <c r="D985" s="115"/>
      <c r="E985" s="115"/>
      <c r="F985" s="115"/>
      <c r="G985" s="115"/>
      <c r="H985" s="115"/>
      <c r="I985" s="115"/>
      <c r="J985" s="115"/>
      <c r="K985" s="115"/>
      <c r="L985" s="122"/>
    </row>
    <row r="986" spans="1:12" ht="63.75" x14ac:dyDescent="0.2">
      <c r="A986" s="123" t="s">
        <v>833</v>
      </c>
      <c r="B986" s="31" t="s">
        <v>111</v>
      </c>
      <c r="C986" s="29" t="s">
        <v>33</v>
      </c>
      <c r="D986" s="29" t="s">
        <v>112</v>
      </c>
      <c r="E986" s="30" t="s">
        <v>45</v>
      </c>
      <c r="F986" s="31"/>
      <c r="G986" s="31"/>
      <c r="H986" s="31"/>
      <c r="I986" s="31"/>
      <c r="J986" s="31"/>
      <c r="K986" s="31"/>
      <c r="L986" s="124"/>
    </row>
    <row r="987" spans="1:12" x14ac:dyDescent="0.2">
      <c r="A987" s="186" t="s">
        <v>180</v>
      </c>
      <c r="B987" s="187"/>
      <c r="C987" s="187"/>
      <c r="D987" s="187"/>
      <c r="E987" s="187"/>
      <c r="F987" s="187"/>
      <c r="G987" s="187"/>
      <c r="H987" s="187"/>
      <c r="I987" s="112"/>
      <c r="J987" s="112"/>
      <c r="K987" s="112"/>
      <c r="L987" s="113"/>
    </row>
    <row r="988" spans="1:12" x14ac:dyDescent="0.2">
      <c r="A988" s="114" t="s">
        <v>462</v>
      </c>
      <c r="B988" s="77" t="s">
        <v>28</v>
      </c>
      <c r="C988" s="112" t="s">
        <v>29</v>
      </c>
      <c r="D988" s="112" t="s">
        <v>5</v>
      </c>
      <c r="E988" s="115" t="s">
        <v>30</v>
      </c>
      <c r="F988" s="188" t="s">
        <v>31</v>
      </c>
      <c r="G988" s="188"/>
      <c r="H988" s="188" t="s">
        <v>463</v>
      </c>
      <c r="I988" s="188"/>
      <c r="J988" s="188" t="s">
        <v>6</v>
      </c>
      <c r="K988" s="188"/>
      <c r="L988" s="189"/>
    </row>
    <row r="989" spans="1:12" ht="25.5" x14ac:dyDescent="0.2">
      <c r="A989" s="116" t="s">
        <v>175</v>
      </c>
      <c r="B989" s="75" t="s">
        <v>303</v>
      </c>
      <c r="C989" s="32" t="s">
        <v>33</v>
      </c>
      <c r="D989" s="32" t="s">
        <v>304</v>
      </c>
      <c r="E989" s="33" t="s">
        <v>35</v>
      </c>
      <c r="F989" s="183" t="s">
        <v>492</v>
      </c>
      <c r="G989" s="183"/>
      <c r="H989" s="183">
        <v>0.40994029999999998</v>
      </c>
      <c r="I989" s="183"/>
      <c r="J989" s="184">
        <v>0.41810000000000003</v>
      </c>
      <c r="K989" s="184"/>
      <c r="L989" s="185"/>
    </row>
    <row r="990" spans="1:12" ht="25.5" x14ac:dyDescent="0.2">
      <c r="A990" s="116" t="s">
        <v>175</v>
      </c>
      <c r="B990" s="75" t="s">
        <v>305</v>
      </c>
      <c r="C990" s="32" t="s">
        <v>33</v>
      </c>
      <c r="D990" s="32" t="s">
        <v>306</v>
      </c>
      <c r="E990" s="33" t="s">
        <v>35</v>
      </c>
      <c r="F990" s="183" t="s">
        <v>473</v>
      </c>
      <c r="G990" s="183"/>
      <c r="H990" s="183">
        <v>0.40994029999999998</v>
      </c>
      <c r="I990" s="183"/>
      <c r="J990" s="184">
        <v>0.1394</v>
      </c>
      <c r="K990" s="184"/>
      <c r="L990" s="185"/>
    </row>
    <row r="991" spans="1:12" ht="25.5" x14ac:dyDescent="0.2">
      <c r="A991" s="116" t="s">
        <v>175</v>
      </c>
      <c r="B991" s="75" t="s">
        <v>291</v>
      </c>
      <c r="C991" s="32" t="s">
        <v>33</v>
      </c>
      <c r="D991" s="32" t="s">
        <v>292</v>
      </c>
      <c r="E991" s="33" t="s">
        <v>35</v>
      </c>
      <c r="F991" s="183" t="s">
        <v>550</v>
      </c>
      <c r="G991" s="183"/>
      <c r="H991" s="183">
        <v>0.39302239999999999</v>
      </c>
      <c r="I991" s="183"/>
      <c r="J991" s="184">
        <v>0.38119999999999998</v>
      </c>
      <c r="K991" s="184"/>
      <c r="L991" s="185"/>
    </row>
    <row r="992" spans="1:12" ht="25.5" x14ac:dyDescent="0.2">
      <c r="A992" s="116" t="s">
        <v>175</v>
      </c>
      <c r="B992" s="75" t="s">
        <v>293</v>
      </c>
      <c r="C992" s="32" t="s">
        <v>33</v>
      </c>
      <c r="D992" s="32" t="s">
        <v>294</v>
      </c>
      <c r="E992" s="33" t="s">
        <v>35</v>
      </c>
      <c r="F992" s="183" t="s">
        <v>551</v>
      </c>
      <c r="G992" s="183"/>
      <c r="H992" s="183">
        <v>0.39302239999999999</v>
      </c>
      <c r="I992" s="183"/>
      <c r="J992" s="184">
        <v>0.18870000000000001</v>
      </c>
      <c r="K992" s="184"/>
      <c r="L992" s="185"/>
    </row>
    <row r="993" spans="1:12" x14ac:dyDescent="0.2">
      <c r="A993" s="117"/>
      <c r="B993" s="77"/>
      <c r="C993" s="77"/>
      <c r="D993" s="77"/>
      <c r="E993" s="77"/>
      <c r="F993" s="77"/>
      <c r="G993" s="77"/>
      <c r="H993" s="77"/>
      <c r="I993" s="77"/>
      <c r="J993" s="77" t="s">
        <v>468</v>
      </c>
      <c r="K993" s="77"/>
      <c r="L993" s="118" t="s">
        <v>834</v>
      </c>
    </row>
    <row r="994" spans="1:12" x14ac:dyDescent="0.2">
      <c r="A994" s="186" t="s">
        <v>178</v>
      </c>
      <c r="B994" s="187"/>
      <c r="C994" s="187"/>
      <c r="D994" s="187"/>
      <c r="E994" s="187"/>
      <c r="F994" s="187"/>
      <c r="G994" s="187"/>
      <c r="H994" s="187"/>
      <c r="I994" s="112"/>
      <c r="J994" s="112"/>
      <c r="K994" s="112"/>
      <c r="L994" s="113"/>
    </row>
    <row r="995" spans="1:12" x14ac:dyDescent="0.2">
      <c r="A995" s="114" t="s">
        <v>462</v>
      </c>
      <c r="B995" s="77" t="s">
        <v>28</v>
      </c>
      <c r="C995" s="112" t="s">
        <v>29</v>
      </c>
      <c r="D995" s="112" t="s">
        <v>5</v>
      </c>
      <c r="E995" s="115" t="s">
        <v>30</v>
      </c>
      <c r="F995" s="188" t="s">
        <v>31</v>
      </c>
      <c r="G995" s="188"/>
      <c r="H995" s="188" t="s">
        <v>463</v>
      </c>
      <c r="I995" s="188"/>
      <c r="J995" s="188" t="s">
        <v>6</v>
      </c>
      <c r="K995" s="188"/>
      <c r="L995" s="189"/>
    </row>
    <row r="996" spans="1:12" x14ac:dyDescent="0.2">
      <c r="A996" s="116" t="s">
        <v>175</v>
      </c>
      <c r="B996" s="75" t="s">
        <v>378</v>
      </c>
      <c r="C996" s="32" t="s">
        <v>33</v>
      </c>
      <c r="D996" s="32" t="s">
        <v>379</v>
      </c>
      <c r="E996" s="33" t="s">
        <v>35</v>
      </c>
      <c r="F996" s="183" t="s">
        <v>508</v>
      </c>
      <c r="G996" s="183"/>
      <c r="H996" s="183">
        <v>0.41675030000000002</v>
      </c>
      <c r="I996" s="183"/>
      <c r="J996" s="184">
        <v>1.9837</v>
      </c>
      <c r="K996" s="184"/>
      <c r="L996" s="185"/>
    </row>
    <row r="997" spans="1:12" x14ac:dyDescent="0.2">
      <c r="A997" s="116" t="s">
        <v>175</v>
      </c>
      <c r="B997" s="75" t="s">
        <v>374</v>
      </c>
      <c r="C997" s="32" t="s">
        <v>33</v>
      </c>
      <c r="D997" s="32" t="s">
        <v>375</v>
      </c>
      <c r="E997" s="33" t="s">
        <v>35</v>
      </c>
      <c r="F997" s="183" t="s">
        <v>553</v>
      </c>
      <c r="G997" s="183"/>
      <c r="H997" s="183">
        <v>0.3995514</v>
      </c>
      <c r="I997" s="183"/>
      <c r="J997" s="184">
        <v>2.5771000000000002</v>
      </c>
      <c r="K997" s="184"/>
      <c r="L997" s="185"/>
    </row>
    <row r="998" spans="1:12" x14ac:dyDescent="0.2">
      <c r="A998" s="117"/>
      <c r="B998" s="77"/>
      <c r="C998" s="77"/>
      <c r="D998" s="77"/>
      <c r="E998" s="77"/>
      <c r="F998" s="77"/>
      <c r="G998" s="77"/>
      <c r="H998" s="77"/>
      <c r="I998" s="77"/>
      <c r="J998" s="77" t="s">
        <v>468</v>
      </c>
      <c r="K998" s="77"/>
      <c r="L998" s="118" t="s">
        <v>835</v>
      </c>
    </row>
    <row r="999" spans="1:12" x14ac:dyDescent="0.2">
      <c r="A999" s="186" t="s">
        <v>198</v>
      </c>
      <c r="B999" s="187"/>
      <c r="C999" s="187"/>
      <c r="D999" s="187"/>
      <c r="E999" s="187"/>
      <c r="F999" s="187"/>
      <c r="G999" s="187"/>
      <c r="H999" s="187"/>
      <c r="I999" s="112"/>
      <c r="J999" s="112"/>
      <c r="K999" s="112"/>
      <c r="L999" s="113"/>
    </row>
    <row r="1000" spans="1:12" x14ac:dyDescent="0.2">
      <c r="A1000" s="114" t="s">
        <v>462</v>
      </c>
      <c r="B1000" s="77" t="s">
        <v>28</v>
      </c>
      <c r="C1000" s="112" t="s">
        <v>29</v>
      </c>
      <c r="D1000" s="112" t="s">
        <v>5</v>
      </c>
      <c r="E1000" s="115" t="s">
        <v>30</v>
      </c>
      <c r="F1000" s="188" t="s">
        <v>31</v>
      </c>
      <c r="G1000" s="188"/>
      <c r="H1000" s="188" t="s">
        <v>463</v>
      </c>
      <c r="I1000" s="188"/>
      <c r="J1000" s="188" t="s">
        <v>6</v>
      </c>
      <c r="K1000" s="188"/>
      <c r="L1000" s="189"/>
    </row>
    <row r="1001" spans="1:12" ht="25.5" x14ac:dyDescent="0.2">
      <c r="A1001" s="116" t="s">
        <v>175</v>
      </c>
      <c r="B1001" s="75" t="s">
        <v>219</v>
      </c>
      <c r="C1001" s="32" t="s">
        <v>33</v>
      </c>
      <c r="D1001" s="32" t="s">
        <v>220</v>
      </c>
      <c r="E1001" s="33" t="s">
        <v>52</v>
      </c>
      <c r="F1001" s="183" t="s">
        <v>638</v>
      </c>
      <c r="G1001" s="183"/>
      <c r="H1001" s="183">
        <v>9.2768999999999994E-3</v>
      </c>
      <c r="I1001" s="183"/>
      <c r="J1001" s="184">
        <v>0.43909999999999999</v>
      </c>
      <c r="K1001" s="184"/>
      <c r="L1001" s="185"/>
    </row>
    <row r="1002" spans="1:12" ht="25.5" x14ac:dyDescent="0.2">
      <c r="A1002" s="116" t="s">
        <v>175</v>
      </c>
      <c r="B1002" s="75" t="s">
        <v>252</v>
      </c>
      <c r="C1002" s="32" t="s">
        <v>33</v>
      </c>
      <c r="D1002" s="32" t="s">
        <v>253</v>
      </c>
      <c r="E1002" s="33" t="s">
        <v>45</v>
      </c>
      <c r="F1002" s="183" t="s">
        <v>836</v>
      </c>
      <c r="G1002" s="183"/>
      <c r="H1002" s="183">
        <v>1.0049999999999999</v>
      </c>
      <c r="I1002" s="183"/>
      <c r="J1002" s="184">
        <v>20.100000000000001</v>
      </c>
      <c r="K1002" s="184"/>
      <c r="L1002" s="185"/>
    </row>
    <row r="1003" spans="1:12" x14ac:dyDescent="0.2">
      <c r="A1003" s="116" t="s">
        <v>175</v>
      </c>
      <c r="B1003" s="75" t="s">
        <v>237</v>
      </c>
      <c r="C1003" s="32" t="s">
        <v>33</v>
      </c>
      <c r="D1003" s="32" t="s">
        <v>238</v>
      </c>
      <c r="E1003" s="33" t="s">
        <v>143</v>
      </c>
      <c r="F1003" s="183" t="s">
        <v>529</v>
      </c>
      <c r="G1003" s="183"/>
      <c r="H1003" s="183">
        <v>0.88082910000000003</v>
      </c>
      <c r="I1003" s="183"/>
      <c r="J1003" s="184">
        <v>0.56369999999999998</v>
      </c>
      <c r="K1003" s="184"/>
      <c r="L1003" s="185"/>
    </row>
    <row r="1004" spans="1:12" x14ac:dyDescent="0.2">
      <c r="A1004" s="117"/>
      <c r="B1004" s="77"/>
      <c r="C1004" s="77"/>
      <c r="D1004" s="77"/>
      <c r="E1004" s="77"/>
      <c r="F1004" s="77"/>
      <c r="G1004" s="77"/>
      <c r="H1004" s="77"/>
      <c r="I1004" s="77"/>
      <c r="J1004" s="77" t="s">
        <v>468</v>
      </c>
      <c r="K1004" s="77"/>
      <c r="L1004" s="118" t="s">
        <v>837</v>
      </c>
    </row>
    <row r="1005" spans="1:12" x14ac:dyDescent="0.2">
      <c r="A1005" s="186" t="s">
        <v>196</v>
      </c>
      <c r="B1005" s="187"/>
      <c r="C1005" s="187"/>
      <c r="D1005" s="187"/>
      <c r="E1005" s="187"/>
      <c r="F1005" s="187"/>
      <c r="G1005" s="187"/>
      <c r="H1005" s="187"/>
      <c r="I1005" s="112"/>
      <c r="J1005" s="112"/>
      <c r="K1005" s="112"/>
      <c r="L1005" s="113"/>
    </row>
    <row r="1006" spans="1:12" x14ac:dyDescent="0.2">
      <c r="A1006" s="114" t="s">
        <v>462</v>
      </c>
      <c r="B1006" s="77" t="s">
        <v>28</v>
      </c>
      <c r="C1006" s="112" t="s">
        <v>29</v>
      </c>
      <c r="D1006" s="112" t="s">
        <v>5</v>
      </c>
      <c r="E1006" s="115" t="s">
        <v>30</v>
      </c>
      <c r="F1006" s="188" t="s">
        <v>31</v>
      </c>
      <c r="G1006" s="188"/>
      <c r="H1006" s="188" t="s">
        <v>463</v>
      </c>
      <c r="I1006" s="188"/>
      <c r="J1006" s="188" t="s">
        <v>6</v>
      </c>
      <c r="K1006" s="188"/>
      <c r="L1006" s="189"/>
    </row>
    <row r="1007" spans="1:12" x14ac:dyDescent="0.2">
      <c r="A1007" s="116" t="s">
        <v>175</v>
      </c>
      <c r="B1007" s="75" t="s">
        <v>194</v>
      </c>
      <c r="C1007" s="32" t="s">
        <v>33</v>
      </c>
      <c r="D1007" s="32" t="s">
        <v>195</v>
      </c>
      <c r="E1007" s="33" t="s">
        <v>35</v>
      </c>
      <c r="F1007" s="183" t="s">
        <v>495</v>
      </c>
      <c r="G1007" s="183"/>
      <c r="H1007" s="183">
        <v>0.80296270000000003</v>
      </c>
      <c r="I1007" s="183"/>
      <c r="J1007" s="184">
        <v>0.83509999999999995</v>
      </c>
      <c r="K1007" s="184"/>
      <c r="L1007" s="185"/>
    </row>
    <row r="1008" spans="1:12" x14ac:dyDescent="0.2">
      <c r="A1008" s="117"/>
      <c r="B1008" s="77"/>
      <c r="C1008" s="77"/>
      <c r="D1008" s="77"/>
      <c r="E1008" s="77"/>
      <c r="F1008" s="77"/>
      <c r="G1008" s="77"/>
      <c r="H1008" s="77"/>
      <c r="I1008" s="77"/>
      <c r="J1008" s="77" t="s">
        <v>468</v>
      </c>
      <c r="K1008" s="77"/>
      <c r="L1008" s="118" t="s">
        <v>785</v>
      </c>
    </row>
    <row r="1009" spans="1:12" x14ac:dyDescent="0.2">
      <c r="A1009" s="186" t="s">
        <v>187</v>
      </c>
      <c r="B1009" s="187"/>
      <c r="C1009" s="187"/>
      <c r="D1009" s="187"/>
      <c r="E1009" s="187"/>
      <c r="F1009" s="187"/>
      <c r="G1009" s="187"/>
      <c r="H1009" s="187"/>
      <c r="I1009" s="112"/>
      <c r="J1009" s="112"/>
      <c r="K1009" s="112"/>
      <c r="L1009" s="113"/>
    </row>
    <row r="1010" spans="1:12" x14ac:dyDescent="0.2">
      <c r="A1010" s="114" t="s">
        <v>462</v>
      </c>
      <c r="B1010" s="77" t="s">
        <v>28</v>
      </c>
      <c r="C1010" s="112" t="s">
        <v>29</v>
      </c>
      <c r="D1010" s="112" t="s">
        <v>5</v>
      </c>
      <c r="E1010" s="115" t="s">
        <v>30</v>
      </c>
      <c r="F1010" s="188" t="s">
        <v>31</v>
      </c>
      <c r="G1010" s="188"/>
      <c r="H1010" s="188" t="s">
        <v>463</v>
      </c>
      <c r="I1010" s="188"/>
      <c r="J1010" s="188" t="s">
        <v>6</v>
      </c>
      <c r="K1010" s="188"/>
      <c r="L1010" s="189"/>
    </row>
    <row r="1011" spans="1:12" x14ac:dyDescent="0.2">
      <c r="A1011" s="116" t="s">
        <v>175</v>
      </c>
      <c r="B1011" s="75" t="s">
        <v>185</v>
      </c>
      <c r="C1011" s="32" t="s">
        <v>33</v>
      </c>
      <c r="D1011" s="32" t="s">
        <v>186</v>
      </c>
      <c r="E1011" s="33" t="s">
        <v>35</v>
      </c>
      <c r="F1011" s="183" t="s">
        <v>472</v>
      </c>
      <c r="G1011" s="183"/>
      <c r="H1011" s="183">
        <v>0.80296270000000003</v>
      </c>
      <c r="I1011" s="183"/>
      <c r="J1011" s="184">
        <v>4.0099999999999997E-2</v>
      </c>
      <c r="K1011" s="184"/>
      <c r="L1011" s="185"/>
    </row>
    <row r="1012" spans="1:12" x14ac:dyDescent="0.2">
      <c r="A1012" s="117"/>
      <c r="B1012" s="77"/>
      <c r="C1012" s="77"/>
      <c r="D1012" s="77"/>
      <c r="E1012" s="77"/>
      <c r="F1012" s="77"/>
      <c r="G1012" s="77"/>
      <c r="H1012" s="77"/>
      <c r="I1012" s="77"/>
      <c r="J1012" s="77" t="s">
        <v>468</v>
      </c>
      <c r="K1012" s="77"/>
      <c r="L1012" s="118" t="s">
        <v>568</v>
      </c>
    </row>
    <row r="1013" spans="1:12" x14ac:dyDescent="0.2">
      <c r="A1013" s="186" t="s">
        <v>183</v>
      </c>
      <c r="B1013" s="187"/>
      <c r="C1013" s="187"/>
      <c r="D1013" s="187"/>
      <c r="E1013" s="187"/>
      <c r="F1013" s="187"/>
      <c r="G1013" s="187"/>
      <c r="H1013" s="187"/>
      <c r="I1013" s="112"/>
      <c r="J1013" s="112"/>
      <c r="K1013" s="112"/>
      <c r="L1013" s="113"/>
    </row>
    <row r="1014" spans="1:12" x14ac:dyDescent="0.2">
      <c r="A1014" s="114" t="s">
        <v>462</v>
      </c>
      <c r="B1014" s="77" t="s">
        <v>28</v>
      </c>
      <c r="C1014" s="112" t="s">
        <v>29</v>
      </c>
      <c r="D1014" s="112" t="s">
        <v>5</v>
      </c>
      <c r="E1014" s="115" t="s">
        <v>30</v>
      </c>
      <c r="F1014" s="188" t="s">
        <v>31</v>
      </c>
      <c r="G1014" s="188"/>
      <c r="H1014" s="188" t="s">
        <v>463</v>
      </c>
      <c r="I1014" s="188"/>
      <c r="J1014" s="188" t="s">
        <v>6</v>
      </c>
      <c r="K1014" s="188"/>
      <c r="L1014" s="189"/>
    </row>
    <row r="1015" spans="1:12" x14ac:dyDescent="0.2">
      <c r="A1015" s="116" t="s">
        <v>175</v>
      </c>
      <c r="B1015" s="75" t="s">
        <v>188</v>
      </c>
      <c r="C1015" s="32" t="s">
        <v>33</v>
      </c>
      <c r="D1015" s="32" t="s">
        <v>189</v>
      </c>
      <c r="E1015" s="33" t="s">
        <v>35</v>
      </c>
      <c r="F1015" s="183" t="s">
        <v>496</v>
      </c>
      <c r="G1015" s="183"/>
      <c r="H1015" s="183">
        <v>0.80296270000000003</v>
      </c>
      <c r="I1015" s="183"/>
      <c r="J1015" s="184">
        <v>2.0876999999999999</v>
      </c>
      <c r="K1015" s="184"/>
      <c r="L1015" s="185"/>
    </row>
    <row r="1016" spans="1:12" x14ac:dyDescent="0.2">
      <c r="A1016" s="116" t="s">
        <v>175</v>
      </c>
      <c r="B1016" s="75" t="s">
        <v>181</v>
      </c>
      <c r="C1016" s="32" t="s">
        <v>33</v>
      </c>
      <c r="D1016" s="32" t="s">
        <v>182</v>
      </c>
      <c r="E1016" s="33" t="s">
        <v>35</v>
      </c>
      <c r="F1016" s="183" t="s">
        <v>473</v>
      </c>
      <c r="G1016" s="183"/>
      <c r="H1016" s="183">
        <v>0.80296270000000003</v>
      </c>
      <c r="I1016" s="183"/>
      <c r="J1016" s="184">
        <v>0.27300000000000002</v>
      </c>
      <c r="K1016" s="184"/>
      <c r="L1016" s="185"/>
    </row>
    <row r="1017" spans="1:12" x14ac:dyDescent="0.2">
      <c r="A1017" s="117"/>
      <c r="B1017" s="77"/>
      <c r="C1017" s="77"/>
      <c r="D1017" s="77"/>
      <c r="E1017" s="77"/>
      <c r="F1017" s="77"/>
      <c r="G1017" s="77"/>
      <c r="H1017" s="77"/>
      <c r="I1017" s="77"/>
      <c r="J1017" s="77" t="s">
        <v>468</v>
      </c>
      <c r="K1017" s="77"/>
      <c r="L1017" s="118" t="s">
        <v>838</v>
      </c>
    </row>
    <row r="1018" spans="1:12" x14ac:dyDescent="0.2">
      <c r="A1018" s="114" t="s">
        <v>474</v>
      </c>
      <c r="B1018" s="112"/>
      <c r="C1018" s="112"/>
      <c r="D1018" s="112"/>
      <c r="E1018" s="112"/>
      <c r="F1018" s="112"/>
      <c r="G1018" s="112"/>
      <c r="H1018" s="112"/>
      <c r="I1018" s="112"/>
      <c r="J1018" s="112"/>
      <c r="K1018" s="112"/>
      <c r="L1018" s="113"/>
    </row>
    <row r="1019" spans="1:12" x14ac:dyDescent="0.2">
      <c r="A1019" s="117"/>
      <c r="B1019" s="77"/>
      <c r="C1019" s="77"/>
      <c r="D1019" s="77"/>
      <c r="E1019" s="77"/>
      <c r="F1019" s="77"/>
      <c r="G1019" s="77"/>
      <c r="H1019" s="77"/>
      <c r="I1019" s="77"/>
      <c r="J1019" s="119" t="s">
        <v>475</v>
      </c>
      <c r="K1019" s="119"/>
      <c r="L1019" s="120" t="s">
        <v>839</v>
      </c>
    </row>
    <row r="1020" spans="1:12" x14ac:dyDescent="0.2">
      <c r="A1020" s="117"/>
      <c r="B1020" s="77"/>
      <c r="C1020" s="77"/>
      <c r="D1020" s="77"/>
      <c r="E1020" s="77"/>
      <c r="F1020" s="77"/>
      <c r="G1020" s="77"/>
      <c r="H1020" s="77"/>
      <c r="I1020" s="77"/>
      <c r="J1020" s="119" t="s">
        <v>477</v>
      </c>
      <c r="K1020" s="119" t="s">
        <v>478</v>
      </c>
      <c r="L1020" s="120" t="s">
        <v>840</v>
      </c>
    </row>
    <row r="1021" spans="1:12" x14ac:dyDescent="0.2">
      <c r="A1021" s="117"/>
      <c r="B1021" s="77"/>
      <c r="C1021" s="77"/>
      <c r="D1021" s="77"/>
      <c r="E1021" s="77"/>
      <c r="F1021" s="77"/>
      <c r="G1021" s="77"/>
      <c r="H1021" s="77"/>
      <c r="I1021" s="77"/>
      <c r="J1021" s="119" t="s">
        <v>480</v>
      </c>
      <c r="K1021" s="119"/>
      <c r="L1021" s="120" t="s">
        <v>841</v>
      </c>
    </row>
    <row r="1022" spans="1:12" x14ac:dyDescent="0.2">
      <c r="A1022" s="117"/>
      <c r="B1022" s="77"/>
      <c r="C1022" s="77"/>
      <c r="D1022" s="77"/>
      <c r="E1022" s="77"/>
      <c r="F1022" s="77"/>
      <c r="G1022" s="77"/>
      <c r="H1022" s="77"/>
      <c r="I1022" s="77"/>
      <c r="J1022" s="119" t="s">
        <v>482</v>
      </c>
      <c r="K1022" s="119" t="s">
        <v>3</v>
      </c>
      <c r="L1022" s="120" t="s">
        <v>842</v>
      </c>
    </row>
    <row r="1023" spans="1:12" x14ac:dyDescent="0.2">
      <c r="A1023" s="117"/>
      <c r="B1023" s="77"/>
      <c r="C1023" s="77"/>
      <c r="D1023" s="77"/>
      <c r="E1023" s="77"/>
      <c r="F1023" s="77"/>
      <c r="G1023" s="77"/>
      <c r="H1023" s="77"/>
      <c r="I1023" s="77"/>
      <c r="J1023" s="77" t="s">
        <v>484</v>
      </c>
      <c r="K1023" s="77"/>
      <c r="L1023" s="118" t="s">
        <v>843</v>
      </c>
    </row>
    <row r="1024" spans="1:12" x14ac:dyDescent="0.2">
      <c r="A1024" s="121"/>
      <c r="B1024" s="115"/>
      <c r="C1024" s="115"/>
      <c r="D1024" s="115"/>
      <c r="E1024" s="115"/>
      <c r="F1024" s="115"/>
      <c r="G1024" s="115"/>
      <c r="H1024" s="115"/>
      <c r="I1024" s="115"/>
      <c r="J1024" s="115"/>
      <c r="K1024" s="115"/>
      <c r="L1024" s="122"/>
    </row>
    <row r="1025" spans="1:12" ht="38.25" x14ac:dyDescent="0.2">
      <c r="A1025" s="123" t="s">
        <v>844</v>
      </c>
      <c r="B1025" s="31" t="s">
        <v>114</v>
      </c>
      <c r="C1025" s="29" t="s">
        <v>33</v>
      </c>
      <c r="D1025" s="29" t="s">
        <v>115</v>
      </c>
      <c r="E1025" s="30" t="s">
        <v>45</v>
      </c>
      <c r="F1025" s="31"/>
      <c r="G1025" s="31"/>
      <c r="H1025" s="31"/>
      <c r="I1025" s="31"/>
      <c r="J1025" s="31"/>
      <c r="K1025" s="31"/>
      <c r="L1025" s="124"/>
    </row>
    <row r="1026" spans="1:12" x14ac:dyDescent="0.2">
      <c r="A1026" s="186" t="s">
        <v>180</v>
      </c>
      <c r="B1026" s="187"/>
      <c r="C1026" s="187"/>
      <c r="D1026" s="187"/>
      <c r="E1026" s="187"/>
      <c r="F1026" s="187"/>
      <c r="G1026" s="187"/>
      <c r="H1026" s="187"/>
      <c r="I1026" s="112"/>
      <c r="J1026" s="112"/>
      <c r="K1026" s="112"/>
      <c r="L1026" s="113"/>
    </row>
    <row r="1027" spans="1:12" x14ac:dyDescent="0.2">
      <c r="A1027" s="114" t="s">
        <v>462</v>
      </c>
      <c r="B1027" s="77" t="s">
        <v>28</v>
      </c>
      <c r="C1027" s="112" t="s">
        <v>29</v>
      </c>
      <c r="D1027" s="112" t="s">
        <v>5</v>
      </c>
      <c r="E1027" s="115" t="s">
        <v>30</v>
      </c>
      <c r="F1027" s="188" t="s">
        <v>31</v>
      </c>
      <c r="G1027" s="188"/>
      <c r="H1027" s="188" t="s">
        <v>463</v>
      </c>
      <c r="I1027" s="188"/>
      <c r="J1027" s="188" t="s">
        <v>6</v>
      </c>
      <c r="K1027" s="188"/>
      <c r="L1027" s="189"/>
    </row>
    <row r="1028" spans="1:12" ht="25.5" x14ac:dyDescent="0.2">
      <c r="A1028" s="116" t="s">
        <v>175</v>
      </c>
      <c r="B1028" s="75" t="s">
        <v>291</v>
      </c>
      <c r="C1028" s="32" t="s">
        <v>33</v>
      </c>
      <c r="D1028" s="32" t="s">
        <v>292</v>
      </c>
      <c r="E1028" s="33" t="s">
        <v>35</v>
      </c>
      <c r="F1028" s="183" t="s">
        <v>550</v>
      </c>
      <c r="G1028" s="183"/>
      <c r="H1028" s="183">
        <v>0.54124819999999996</v>
      </c>
      <c r="I1028" s="183"/>
      <c r="J1028" s="184">
        <v>0.52500000000000002</v>
      </c>
      <c r="K1028" s="184"/>
      <c r="L1028" s="185"/>
    </row>
    <row r="1029" spans="1:12" ht="25.5" x14ac:dyDescent="0.2">
      <c r="A1029" s="116" t="s">
        <v>175</v>
      </c>
      <c r="B1029" s="75" t="s">
        <v>293</v>
      </c>
      <c r="C1029" s="32" t="s">
        <v>33</v>
      </c>
      <c r="D1029" s="32" t="s">
        <v>294</v>
      </c>
      <c r="E1029" s="33" t="s">
        <v>35</v>
      </c>
      <c r="F1029" s="183" t="s">
        <v>551</v>
      </c>
      <c r="G1029" s="183"/>
      <c r="H1029" s="183">
        <v>0.54124819999999996</v>
      </c>
      <c r="I1029" s="183"/>
      <c r="J1029" s="184">
        <v>0.25979999999999998</v>
      </c>
      <c r="K1029" s="184"/>
      <c r="L1029" s="185"/>
    </row>
    <row r="1030" spans="1:12" ht="25.5" x14ac:dyDescent="0.2">
      <c r="A1030" s="116" t="s">
        <v>175</v>
      </c>
      <c r="B1030" s="75" t="s">
        <v>303</v>
      </c>
      <c r="C1030" s="32" t="s">
        <v>33</v>
      </c>
      <c r="D1030" s="32" t="s">
        <v>304</v>
      </c>
      <c r="E1030" s="33" t="s">
        <v>35</v>
      </c>
      <c r="F1030" s="183" t="s">
        <v>492</v>
      </c>
      <c r="G1030" s="183"/>
      <c r="H1030" s="183">
        <v>0.54124819999999996</v>
      </c>
      <c r="I1030" s="183"/>
      <c r="J1030" s="184">
        <v>0.55210000000000004</v>
      </c>
      <c r="K1030" s="184"/>
      <c r="L1030" s="185"/>
    </row>
    <row r="1031" spans="1:12" ht="25.5" x14ac:dyDescent="0.2">
      <c r="A1031" s="116" t="s">
        <v>175</v>
      </c>
      <c r="B1031" s="75" t="s">
        <v>305</v>
      </c>
      <c r="C1031" s="32" t="s">
        <v>33</v>
      </c>
      <c r="D1031" s="32" t="s">
        <v>306</v>
      </c>
      <c r="E1031" s="33" t="s">
        <v>35</v>
      </c>
      <c r="F1031" s="183" t="s">
        <v>473</v>
      </c>
      <c r="G1031" s="183"/>
      <c r="H1031" s="183">
        <v>0.54124819999999996</v>
      </c>
      <c r="I1031" s="183"/>
      <c r="J1031" s="184">
        <v>0.184</v>
      </c>
      <c r="K1031" s="184"/>
      <c r="L1031" s="185"/>
    </row>
    <row r="1032" spans="1:12" x14ac:dyDescent="0.2">
      <c r="A1032" s="117"/>
      <c r="B1032" s="77"/>
      <c r="C1032" s="77"/>
      <c r="D1032" s="77"/>
      <c r="E1032" s="77"/>
      <c r="F1032" s="77"/>
      <c r="G1032" s="77"/>
      <c r="H1032" s="77"/>
      <c r="I1032" s="77"/>
      <c r="J1032" s="77" t="s">
        <v>468</v>
      </c>
      <c r="K1032" s="77"/>
      <c r="L1032" s="118" t="s">
        <v>845</v>
      </c>
    </row>
    <row r="1033" spans="1:12" x14ac:dyDescent="0.2">
      <c r="A1033" s="186" t="s">
        <v>178</v>
      </c>
      <c r="B1033" s="187"/>
      <c r="C1033" s="187"/>
      <c r="D1033" s="187"/>
      <c r="E1033" s="187"/>
      <c r="F1033" s="187"/>
      <c r="G1033" s="187"/>
      <c r="H1033" s="187"/>
      <c r="I1033" s="112"/>
      <c r="J1033" s="112"/>
      <c r="K1033" s="112"/>
      <c r="L1033" s="113"/>
    </row>
    <row r="1034" spans="1:12" x14ac:dyDescent="0.2">
      <c r="A1034" s="114" t="s">
        <v>462</v>
      </c>
      <c r="B1034" s="77" t="s">
        <v>28</v>
      </c>
      <c r="C1034" s="112" t="s">
        <v>29</v>
      </c>
      <c r="D1034" s="112" t="s">
        <v>5</v>
      </c>
      <c r="E1034" s="115" t="s">
        <v>30</v>
      </c>
      <c r="F1034" s="188" t="s">
        <v>31</v>
      </c>
      <c r="G1034" s="188"/>
      <c r="H1034" s="188" t="s">
        <v>463</v>
      </c>
      <c r="I1034" s="188"/>
      <c r="J1034" s="188" t="s">
        <v>6</v>
      </c>
      <c r="K1034" s="188"/>
      <c r="L1034" s="189"/>
    </row>
    <row r="1035" spans="1:12" x14ac:dyDescent="0.2">
      <c r="A1035" s="116" t="s">
        <v>175</v>
      </c>
      <c r="B1035" s="75" t="s">
        <v>374</v>
      </c>
      <c r="C1035" s="32" t="s">
        <v>33</v>
      </c>
      <c r="D1035" s="32" t="s">
        <v>375</v>
      </c>
      <c r="E1035" s="33" t="s">
        <v>35</v>
      </c>
      <c r="F1035" s="183" t="s">
        <v>553</v>
      </c>
      <c r="G1035" s="183"/>
      <c r="H1035" s="183">
        <v>0.55157769999999995</v>
      </c>
      <c r="I1035" s="183"/>
      <c r="J1035" s="184">
        <v>3.5577000000000001</v>
      </c>
      <c r="K1035" s="184"/>
      <c r="L1035" s="185"/>
    </row>
    <row r="1036" spans="1:12" x14ac:dyDescent="0.2">
      <c r="A1036" s="116" t="s">
        <v>175</v>
      </c>
      <c r="B1036" s="75" t="s">
        <v>378</v>
      </c>
      <c r="C1036" s="32" t="s">
        <v>33</v>
      </c>
      <c r="D1036" s="32" t="s">
        <v>379</v>
      </c>
      <c r="E1036" s="33" t="s">
        <v>35</v>
      </c>
      <c r="F1036" s="183" t="s">
        <v>508</v>
      </c>
      <c r="G1036" s="183"/>
      <c r="H1036" s="183">
        <v>0.55157769999999995</v>
      </c>
      <c r="I1036" s="183"/>
      <c r="J1036" s="184">
        <v>2.6255000000000002</v>
      </c>
      <c r="K1036" s="184"/>
      <c r="L1036" s="185"/>
    </row>
    <row r="1037" spans="1:12" x14ac:dyDescent="0.2">
      <c r="A1037" s="117"/>
      <c r="B1037" s="77"/>
      <c r="C1037" s="77"/>
      <c r="D1037" s="77"/>
      <c r="E1037" s="77"/>
      <c r="F1037" s="77"/>
      <c r="G1037" s="77"/>
      <c r="H1037" s="77"/>
      <c r="I1037" s="77"/>
      <c r="J1037" s="77" t="s">
        <v>468</v>
      </c>
      <c r="K1037" s="77"/>
      <c r="L1037" s="118" t="s">
        <v>846</v>
      </c>
    </row>
    <row r="1038" spans="1:12" x14ac:dyDescent="0.2">
      <c r="A1038" s="186" t="s">
        <v>198</v>
      </c>
      <c r="B1038" s="187"/>
      <c r="C1038" s="187"/>
      <c r="D1038" s="187"/>
      <c r="E1038" s="187"/>
      <c r="F1038" s="187"/>
      <c r="G1038" s="187"/>
      <c r="H1038" s="187"/>
      <c r="I1038" s="112"/>
      <c r="J1038" s="112"/>
      <c r="K1038" s="112"/>
      <c r="L1038" s="113"/>
    </row>
    <row r="1039" spans="1:12" x14ac:dyDescent="0.2">
      <c r="A1039" s="114" t="s">
        <v>462</v>
      </c>
      <c r="B1039" s="77" t="s">
        <v>28</v>
      </c>
      <c r="C1039" s="112" t="s">
        <v>29</v>
      </c>
      <c r="D1039" s="112" t="s">
        <v>5</v>
      </c>
      <c r="E1039" s="115" t="s">
        <v>30</v>
      </c>
      <c r="F1039" s="188" t="s">
        <v>31</v>
      </c>
      <c r="G1039" s="188"/>
      <c r="H1039" s="188" t="s">
        <v>463</v>
      </c>
      <c r="I1039" s="188"/>
      <c r="J1039" s="188" t="s">
        <v>6</v>
      </c>
      <c r="K1039" s="188"/>
      <c r="L1039" s="189"/>
    </row>
    <row r="1040" spans="1:12" ht="25.5" x14ac:dyDescent="0.2">
      <c r="A1040" s="116" t="s">
        <v>175</v>
      </c>
      <c r="B1040" s="75" t="s">
        <v>219</v>
      </c>
      <c r="C1040" s="32" t="s">
        <v>33</v>
      </c>
      <c r="D1040" s="32" t="s">
        <v>220</v>
      </c>
      <c r="E1040" s="33" t="s">
        <v>52</v>
      </c>
      <c r="F1040" s="183" t="s">
        <v>638</v>
      </c>
      <c r="G1040" s="183"/>
      <c r="H1040" s="183">
        <v>1.4999999999999999E-2</v>
      </c>
      <c r="I1040" s="183"/>
      <c r="J1040" s="184">
        <v>0.7</v>
      </c>
      <c r="K1040" s="184"/>
      <c r="L1040" s="185"/>
    </row>
    <row r="1041" spans="1:12" ht="38.25" x14ac:dyDescent="0.2">
      <c r="A1041" s="116" t="s">
        <v>175</v>
      </c>
      <c r="B1041" s="75" t="s">
        <v>254</v>
      </c>
      <c r="C1041" s="32" t="s">
        <v>33</v>
      </c>
      <c r="D1041" s="32" t="s">
        <v>255</v>
      </c>
      <c r="E1041" s="33" t="s">
        <v>52</v>
      </c>
      <c r="F1041" s="183" t="s">
        <v>847</v>
      </c>
      <c r="G1041" s="183"/>
      <c r="H1041" s="183">
        <v>8.4000000000000005E-2</v>
      </c>
      <c r="I1041" s="183"/>
      <c r="J1041" s="184">
        <v>31.91</v>
      </c>
      <c r="K1041" s="184"/>
      <c r="L1041" s="185"/>
    </row>
    <row r="1042" spans="1:12" ht="25.5" x14ac:dyDescent="0.2">
      <c r="A1042" s="116" t="s">
        <v>175</v>
      </c>
      <c r="B1042" s="75" t="s">
        <v>256</v>
      </c>
      <c r="C1042" s="32" t="s">
        <v>33</v>
      </c>
      <c r="D1042" s="32" t="s">
        <v>257</v>
      </c>
      <c r="E1042" s="33" t="s">
        <v>45</v>
      </c>
      <c r="F1042" s="183" t="s">
        <v>848</v>
      </c>
      <c r="G1042" s="183"/>
      <c r="H1042" s="183">
        <v>0.2</v>
      </c>
      <c r="I1042" s="183"/>
      <c r="J1042" s="184">
        <v>0.13</v>
      </c>
      <c r="K1042" s="184"/>
      <c r="L1042" s="185"/>
    </row>
    <row r="1043" spans="1:12" ht="25.5" x14ac:dyDescent="0.2">
      <c r="A1043" s="116" t="s">
        <v>175</v>
      </c>
      <c r="B1043" s="75" t="s">
        <v>258</v>
      </c>
      <c r="C1043" s="32" t="s">
        <v>33</v>
      </c>
      <c r="D1043" s="32" t="s">
        <v>259</v>
      </c>
      <c r="E1043" s="33" t="s">
        <v>45</v>
      </c>
      <c r="F1043" s="183" t="s">
        <v>849</v>
      </c>
      <c r="G1043" s="183"/>
      <c r="H1043" s="183">
        <v>0.125</v>
      </c>
      <c r="I1043" s="183"/>
      <c r="J1043" s="184">
        <v>1.1499999999999999</v>
      </c>
      <c r="K1043" s="184"/>
      <c r="L1043" s="185"/>
    </row>
    <row r="1044" spans="1:12" x14ac:dyDescent="0.2">
      <c r="A1044" s="117"/>
      <c r="B1044" s="77"/>
      <c r="C1044" s="77"/>
      <c r="D1044" s="77"/>
      <c r="E1044" s="77"/>
      <c r="F1044" s="77"/>
      <c r="G1044" s="77"/>
      <c r="H1044" s="77"/>
      <c r="I1044" s="77"/>
      <c r="J1044" s="77" t="s">
        <v>468</v>
      </c>
      <c r="K1044" s="77"/>
      <c r="L1044" s="118" t="s">
        <v>850</v>
      </c>
    </row>
    <row r="1045" spans="1:12" x14ac:dyDescent="0.2">
      <c r="A1045" s="186" t="s">
        <v>196</v>
      </c>
      <c r="B1045" s="187"/>
      <c r="C1045" s="187"/>
      <c r="D1045" s="187"/>
      <c r="E1045" s="187"/>
      <c r="F1045" s="187"/>
      <c r="G1045" s="187"/>
      <c r="H1045" s="187"/>
      <c r="I1045" s="112"/>
      <c r="J1045" s="112"/>
      <c r="K1045" s="112"/>
      <c r="L1045" s="113"/>
    </row>
    <row r="1046" spans="1:12" x14ac:dyDescent="0.2">
      <c r="A1046" s="114" t="s">
        <v>462</v>
      </c>
      <c r="B1046" s="77" t="s">
        <v>28</v>
      </c>
      <c r="C1046" s="112" t="s">
        <v>29</v>
      </c>
      <c r="D1046" s="112" t="s">
        <v>5</v>
      </c>
      <c r="E1046" s="115" t="s">
        <v>30</v>
      </c>
      <c r="F1046" s="188" t="s">
        <v>31</v>
      </c>
      <c r="G1046" s="188"/>
      <c r="H1046" s="188" t="s">
        <v>463</v>
      </c>
      <c r="I1046" s="188"/>
      <c r="J1046" s="188" t="s">
        <v>6</v>
      </c>
      <c r="K1046" s="188"/>
      <c r="L1046" s="189"/>
    </row>
    <row r="1047" spans="1:12" x14ac:dyDescent="0.2">
      <c r="A1047" s="116" t="s">
        <v>175</v>
      </c>
      <c r="B1047" s="75" t="s">
        <v>194</v>
      </c>
      <c r="C1047" s="32" t="s">
        <v>33</v>
      </c>
      <c r="D1047" s="32" t="s">
        <v>195</v>
      </c>
      <c r="E1047" s="33" t="s">
        <v>35</v>
      </c>
      <c r="F1047" s="183" t="s">
        <v>495</v>
      </c>
      <c r="G1047" s="183"/>
      <c r="H1047" s="183">
        <v>1.0824963000000001</v>
      </c>
      <c r="I1047" s="183"/>
      <c r="J1047" s="184">
        <v>1.1257999999999999</v>
      </c>
      <c r="K1047" s="184"/>
      <c r="L1047" s="185"/>
    </row>
    <row r="1048" spans="1:12" x14ac:dyDescent="0.2">
      <c r="A1048" s="117"/>
      <c r="B1048" s="77"/>
      <c r="C1048" s="77"/>
      <c r="D1048" s="77"/>
      <c r="E1048" s="77"/>
      <c r="F1048" s="77"/>
      <c r="G1048" s="77"/>
      <c r="H1048" s="77"/>
      <c r="I1048" s="77"/>
      <c r="J1048" s="77" t="s">
        <v>468</v>
      </c>
      <c r="K1048" s="77"/>
      <c r="L1048" s="118" t="s">
        <v>834</v>
      </c>
    </row>
    <row r="1049" spans="1:12" x14ac:dyDescent="0.2">
      <c r="A1049" s="186" t="s">
        <v>187</v>
      </c>
      <c r="B1049" s="187"/>
      <c r="C1049" s="187"/>
      <c r="D1049" s="187"/>
      <c r="E1049" s="187"/>
      <c r="F1049" s="187"/>
      <c r="G1049" s="187"/>
      <c r="H1049" s="187"/>
      <c r="I1049" s="112"/>
      <c r="J1049" s="112"/>
      <c r="K1049" s="112"/>
      <c r="L1049" s="113"/>
    </row>
    <row r="1050" spans="1:12" x14ac:dyDescent="0.2">
      <c r="A1050" s="114" t="s">
        <v>462</v>
      </c>
      <c r="B1050" s="77" t="s">
        <v>28</v>
      </c>
      <c r="C1050" s="112" t="s">
        <v>29</v>
      </c>
      <c r="D1050" s="112" t="s">
        <v>5</v>
      </c>
      <c r="E1050" s="115" t="s">
        <v>30</v>
      </c>
      <c r="F1050" s="188" t="s">
        <v>31</v>
      </c>
      <c r="G1050" s="188"/>
      <c r="H1050" s="188" t="s">
        <v>463</v>
      </c>
      <c r="I1050" s="188"/>
      <c r="J1050" s="188" t="s">
        <v>6</v>
      </c>
      <c r="K1050" s="188"/>
      <c r="L1050" s="189"/>
    </row>
    <row r="1051" spans="1:12" x14ac:dyDescent="0.2">
      <c r="A1051" s="116" t="s">
        <v>175</v>
      </c>
      <c r="B1051" s="75" t="s">
        <v>185</v>
      </c>
      <c r="C1051" s="32" t="s">
        <v>33</v>
      </c>
      <c r="D1051" s="32" t="s">
        <v>186</v>
      </c>
      <c r="E1051" s="33" t="s">
        <v>35</v>
      </c>
      <c r="F1051" s="183" t="s">
        <v>472</v>
      </c>
      <c r="G1051" s="183"/>
      <c r="H1051" s="183">
        <v>1.0824963000000001</v>
      </c>
      <c r="I1051" s="183"/>
      <c r="J1051" s="184">
        <v>5.4100000000000002E-2</v>
      </c>
      <c r="K1051" s="184"/>
      <c r="L1051" s="185"/>
    </row>
    <row r="1052" spans="1:12" x14ac:dyDescent="0.2">
      <c r="A1052" s="117"/>
      <c r="B1052" s="77"/>
      <c r="C1052" s="77"/>
      <c r="D1052" s="77"/>
      <c r="E1052" s="77"/>
      <c r="F1052" s="77"/>
      <c r="G1052" s="77"/>
      <c r="H1052" s="77"/>
      <c r="I1052" s="77"/>
      <c r="J1052" s="77" t="s">
        <v>468</v>
      </c>
      <c r="K1052" s="77"/>
      <c r="L1052" s="118" t="s">
        <v>472</v>
      </c>
    </row>
    <row r="1053" spans="1:12" x14ac:dyDescent="0.2">
      <c r="A1053" s="186" t="s">
        <v>183</v>
      </c>
      <c r="B1053" s="187"/>
      <c r="C1053" s="187"/>
      <c r="D1053" s="187"/>
      <c r="E1053" s="187"/>
      <c r="F1053" s="187"/>
      <c r="G1053" s="187"/>
      <c r="H1053" s="187"/>
      <c r="I1053" s="112"/>
      <c r="J1053" s="112"/>
      <c r="K1053" s="112"/>
      <c r="L1053" s="113"/>
    </row>
    <row r="1054" spans="1:12" x14ac:dyDescent="0.2">
      <c r="A1054" s="114" t="s">
        <v>462</v>
      </c>
      <c r="B1054" s="77" t="s">
        <v>28</v>
      </c>
      <c r="C1054" s="112" t="s">
        <v>29</v>
      </c>
      <c r="D1054" s="112" t="s">
        <v>5</v>
      </c>
      <c r="E1054" s="115" t="s">
        <v>30</v>
      </c>
      <c r="F1054" s="188" t="s">
        <v>31</v>
      </c>
      <c r="G1054" s="188"/>
      <c r="H1054" s="188" t="s">
        <v>463</v>
      </c>
      <c r="I1054" s="188"/>
      <c r="J1054" s="188" t="s">
        <v>6</v>
      </c>
      <c r="K1054" s="188"/>
      <c r="L1054" s="189"/>
    </row>
    <row r="1055" spans="1:12" x14ac:dyDescent="0.2">
      <c r="A1055" s="116" t="s">
        <v>175</v>
      </c>
      <c r="B1055" s="75" t="s">
        <v>188</v>
      </c>
      <c r="C1055" s="32" t="s">
        <v>33</v>
      </c>
      <c r="D1055" s="32" t="s">
        <v>189</v>
      </c>
      <c r="E1055" s="33" t="s">
        <v>35</v>
      </c>
      <c r="F1055" s="183" t="s">
        <v>496</v>
      </c>
      <c r="G1055" s="183"/>
      <c r="H1055" s="183">
        <v>1.0824963000000001</v>
      </c>
      <c r="I1055" s="183"/>
      <c r="J1055" s="184">
        <v>2.8144999999999998</v>
      </c>
      <c r="K1055" s="184"/>
      <c r="L1055" s="185"/>
    </row>
    <row r="1056" spans="1:12" x14ac:dyDescent="0.2">
      <c r="A1056" s="116" t="s">
        <v>175</v>
      </c>
      <c r="B1056" s="75" t="s">
        <v>181</v>
      </c>
      <c r="C1056" s="32" t="s">
        <v>33</v>
      </c>
      <c r="D1056" s="32" t="s">
        <v>182</v>
      </c>
      <c r="E1056" s="33" t="s">
        <v>35</v>
      </c>
      <c r="F1056" s="183" t="s">
        <v>473</v>
      </c>
      <c r="G1056" s="183"/>
      <c r="H1056" s="183">
        <v>1.0824963000000001</v>
      </c>
      <c r="I1056" s="183"/>
      <c r="J1056" s="184">
        <v>0.36799999999999999</v>
      </c>
      <c r="K1056" s="184"/>
      <c r="L1056" s="185"/>
    </row>
    <row r="1057" spans="1:12" x14ac:dyDescent="0.2">
      <c r="A1057" s="117"/>
      <c r="B1057" s="77"/>
      <c r="C1057" s="77"/>
      <c r="D1057" s="77"/>
      <c r="E1057" s="77"/>
      <c r="F1057" s="77"/>
      <c r="G1057" s="77"/>
      <c r="H1057" s="77"/>
      <c r="I1057" s="77"/>
      <c r="J1057" s="77" t="s">
        <v>468</v>
      </c>
      <c r="K1057" s="77"/>
      <c r="L1057" s="118" t="s">
        <v>851</v>
      </c>
    </row>
    <row r="1058" spans="1:12" x14ac:dyDescent="0.2">
      <c r="A1058" s="114" t="s">
        <v>474</v>
      </c>
      <c r="B1058" s="112"/>
      <c r="C1058" s="112"/>
      <c r="D1058" s="112"/>
      <c r="E1058" s="112"/>
      <c r="F1058" s="112"/>
      <c r="G1058" s="112"/>
      <c r="H1058" s="112"/>
      <c r="I1058" s="112"/>
      <c r="J1058" s="112"/>
      <c r="K1058" s="112"/>
      <c r="L1058" s="113"/>
    </row>
    <row r="1059" spans="1:12" x14ac:dyDescent="0.2">
      <c r="A1059" s="117"/>
      <c r="B1059" s="77"/>
      <c r="C1059" s="77"/>
      <c r="D1059" s="77"/>
      <c r="E1059" s="77"/>
      <c r="F1059" s="77"/>
      <c r="G1059" s="77"/>
      <c r="H1059" s="77"/>
      <c r="I1059" s="77"/>
      <c r="J1059" s="119" t="s">
        <v>475</v>
      </c>
      <c r="K1059" s="119"/>
      <c r="L1059" s="120" t="s">
        <v>852</v>
      </c>
    </row>
    <row r="1060" spans="1:12" x14ac:dyDescent="0.2">
      <c r="A1060" s="117"/>
      <c r="B1060" s="77"/>
      <c r="C1060" s="77"/>
      <c r="D1060" s="77"/>
      <c r="E1060" s="77"/>
      <c r="F1060" s="77"/>
      <c r="G1060" s="77"/>
      <c r="H1060" s="77"/>
      <c r="I1060" s="77"/>
      <c r="J1060" s="119" t="s">
        <v>477</v>
      </c>
      <c r="K1060" s="119" t="s">
        <v>478</v>
      </c>
      <c r="L1060" s="120" t="s">
        <v>853</v>
      </c>
    </row>
    <row r="1061" spans="1:12" x14ac:dyDescent="0.2">
      <c r="A1061" s="117"/>
      <c r="B1061" s="77"/>
      <c r="C1061" s="77"/>
      <c r="D1061" s="77"/>
      <c r="E1061" s="77"/>
      <c r="F1061" s="77"/>
      <c r="G1061" s="77"/>
      <c r="H1061" s="77"/>
      <c r="I1061" s="77"/>
      <c r="J1061" s="119" t="s">
        <v>480</v>
      </c>
      <c r="K1061" s="119"/>
      <c r="L1061" s="120" t="s">
        <v>854</v>
      </c>
    </row>
    <row r="1062" spans="1:12" x14ac:dyDescent="0.2">
      <c r="A1062" s="117"/>
      <c r="B1062" s="77"/>
      <c r="C1062" s="77"/>
      <c r="D1062" s="77"/>
      <c r="E1062" s="77"/>
      <c r="F1062" s="77"/>
      <c r="G1062" s="77"/>
      <c r="H1062" s="77"/>
      <c r="I1062" s="77"/>
      <c r="J1062" s="119" t="s">
        <v>482</v>
      </c>
      <c r="K1062" s="119" t="s">
        <v>3</v>
      </c>
      <c r="L1062" s="120" t="s">
        <v>855</v>
      </c>
    </row>
    <row r="1063" spans="1:12" x14ac:dyDescent="0.2">
      <c r="A1063" s="117"/>
      <c r="B1063" s="77"/>
      <c r="C1063" s="77"/>
      <c r="D1063" s="77"/>
      <c r="E1063" s="77"/>
      <c r="F1063" s="77"/>
      <c r="G1063" s="77"/>
      <c r="H1063" s="77"/>
      <c r="I1063" s="77"/>
      <c r="J1063" s="77" t="s">
        <v>484</v>
      </c>
      <c r="K1063" s="77"/>
      <c r="L1063" s="118" t="s">
        <v>856</v>
      </c>
    </row>
    <row r="1064" spans="1:12" x14ac:dyDescent="0.2">
      <c r="A1064" s="121"/>
      <c r="B1064" s="115"/>
      <c r="C1064" s="115"/>
      <c r="D1064" s="115"/>
      <c r="E1064" s="115"/>
      <c r="F1064" s="115"/>
      <c r="G1064" s="115"/>
      <c r="H1064" s="115"/>
      <c r="I1064" s="115"/>
      <c r="J1064" s="115"/>
      <c r="K1064" s="115"/>
      <c r="L1064" s="122"/>
    </row>
    <row r="1065" spans="1:12" ht="25.5" x14ac:dyDescent="0.2">
      <c r="A1065" s="123" t="s">
        <v>857</v>
      </c>
      <c r="B1065" s="31" t="s">
        <v>117</v>
      </c>
      <c r="C1065" s="29" t="s">
        <v>39</v>
      </c>
      <c r="D1065" s="29" t="s">
        <v>118</v>
      </c>
      <c r="E1065" s="30" t="s">
        <v>119</v>
      </c>
      <c r="F1065" s="31"/>
      <c r="G1065" s="31"/>
      <c r="H1065" s="31"/>
      <c r="I1065" s="31"/>
      <c r="J1065" s="31"/>
      <c r="K1065" s="31"/>
      <c r="L1065" s="124"/>
    </row>
    <row r="1066" spans="1:12" x14ac:dyDescent="0.2">
      <c r="A1066" s="186" t="s">
        <v>180</v>
      </c>
      <c r="B1066" s="187"/>
      <c r="C1066" s="187"/>
      <c r="D1066" s="187"/>
      <c r="E1066" s="187"/>
      <c r="F1066" s="187"/>
      <c r="G1066" s="187"/>
      <c r="H1066" s="187"/>
      <c r="I1066" s="112"/>
      <c r="J1066" s="112"/>
      <c r="K1066" s="112"/>
      <c r="L1066" s="113"/>
    </row>
    <row r="1067" spans="1:12" x14ac:dyDescent="0.2">
      <c r="A1067" s="114" t="s">
        <v>462</v>
      </c>
      <c r="B1067" s="77" t="s">
        <v>28</v>
      </c>
      <c r="C1067" s="112" t="s">
        <v>29</v>
      </c>
      <c r="D1067" s="112" t="s">
        <v>5</v>
      </c>
      <c r="E1067" s="115" t="s">
        <v>30</v>
      </c>
      <c r="F1067" s="188" t="s">
        <v>31</v>
      </c>
      <c r="G1067" s="188"/>
      <c r="H1067" s="188" t="s">
        <v>463</v>
      </c>
      <c r="I1067" s="188"/>
      <c r="J1067" s="188" t="s">
        <v>6</v>
      </c>
      <c r="K1067" s="188"/>
      <c r="L1067" s="189"/>
    </row>
    <row r="1068" spans="1:12" ht="25.5" x14ac:dyDescent="0.2">
      <c r="A1068" s="116" t="s">
        <v>175</v>
      </c>
      <c r="B1068" s="75" t="s">
        <v>313</v>
      </c>
      <c r="C1068" s="32" t="s">
        <v>33</v>
      </c>
      <c r="D1068" s="32" t="s">
        <v>314</v>
      </c>
      <c r="E1068" s="33" t="s">
        <v>35</v>
      </c>
      <c r="F1068" s="183" t="s">
        <v>785</v>
      </c>
      <c r="G1068" s="183"/>
      <c r="H1068" s="183">
        <v>2.1233536000000002</v>
      </c>
      <c r="I1068" s="183"/>
      <c r="J1068" s="184">
        <v>1.7836000000000001</v>
      </c>
      <c r="K1068" s="184"/>
      <c r="L1068" s="185"/>
    </row>
    <row r="1069" spans="1:12" ht="25.5" x14ac:dyDescent="0.2">
      <c r="A1069" s="116" t="s">
        <v>175</v>
      </c>
      <c r="B1069" s="75" t="s">
        <v>315</v>
      </c>
      <c r="C1069" s="32" t="s">
        <v>33</v>
      </c>
      <c r="D1069" s="32" t="s">
        <v>316</v>
      </c>
      <c r="E1069" s="33" t="s">
        <v>35</v>
      </c>
      <c r="F1069" s="183" t="s">
        <v>777</v>
      </c>
      <c r="G1069" s="183"/>
      <c r="H1069" s="183">
        <v>2.1233536000000002</v>
      </c>
      <c r="I1069" s="183"/>
      <c r="J1069" s="184">
        <v>0.50960000000000005</v>
      </c>
      <c r="K1069" s="184"/>
      <c r="L1069" s="185"/>
    </row>
    <row r="1070" spans="1:12" x14ac:dyDescent="0.2">
      <c r="A1070" s="117"/>
      <c r="B1070" s="77"/>
      <c r="C1070" s="77"/>
      <c r="D1070" s="77"/>
      <c r="E1070" s="77"/>
      <c r="F1070" s="77"/>
      <c r="G1070" s="77"/>
      <c r="H1070" s="77"/>
      <c r="I1070" s="77"/>
      <c r="J1070" s="77" t="s">
        <v>468</v>
      </c>
      <c r="K1070" s="77"/>
      <c r="L1070" s="118" t="s">
        <v>858</v>
      </c>
    </row>
    <row r="1071" spans="1:12" x14ac:dyDescent="0.2">
      <c r="A1071" s="186" t="s">
        <v>178</v>
      </c>
      <c r="B1071" s="187"/>
      <c r="C1071" s="187"/>
      <c r="D1071" s="187"/>
      <c r="E1071" s="187"/>
      <c r="F1071" s="187"/>
      <c r="G1071" s="187"/>
      <c r="H1071" s="187"/>
      <c r="I1071" s="112"/>
      <c r="J1071" s="112"/>
      <c r="K1071" s="112"/>
      <c r="L1071" s="113"/>
    </row>
    <row r="1072" spans="1:12" x14ac:dyDescent="0.2">
      <c r="A1072" s="114" t="s">
        <v>462</v>
      </c>
      <c r="B1072" s="77" t="s">
        <v>28</v>
      </c>
      <c r="C1072" s="112" t="s">
        <v>29</v>
      </c>
      <c r="D1072" s="112" t="s">
        <v>5</v>
      </c>
      <c r="E1072" s="115" t="s">
        <v>30</v>
      </c>
      <c r="F1072" s="188" t="s">
        <v>31</v>
      </c>
      <c r="G1072" s="188"/>
      <c r="H1072" s="188" t="s">
        <v>463</v>
      </c>
      <c r="I1072" s="188"/>
      <c r="J1072" s="188" t="s">
        <v>6</v>
      </c>
      <c r="K1072" s="188"/>
      <c r="L1072" s="189"/>
    </row>
    <row r="1073" spans="1:12" x14ac:dyDescent="0.2">
      <c r="A1073" s="116" t="s">
        <v>175</v>
      </c>
      <c r="B1073" s="75" t="s">
        <v>311</v>
      </c>
      <c r="C1073" s="32" t="s">
        <v>33</v>
      </c>
      <c r="D1073" s="32" t="s">
        <v>312</v>
      </c>
      <c r="E1073" s="33" t="s">
        <v>35</v>
      </c>
      <c r="F1073" s="183" t="s">
        <v>787</v>
      </c>
      <c r="G1073" s="183"/>
      <c r="H1073" s="183">
        <v>0.86202009999999996</v>
      </c>
      <c r="I1073" s="183"/>
      <c r="J1073" s="184">
        <v>3.9394</v>
      </c>
      <c r="K1073" s="184"/>
      <c r="L1073" s="185"/>
    </row>
    <row r="1074" spans="1:12" x14ac:dyDescent="0.2">
      <c r="A1074" s="116" t="s">
        <v>175</v>
      </c>
      <c r="B1074" s="75" t="s">
        <v>356</v>
      </c>
      <c r="C1074" s="32" t="s">
        <v>33</v>
      </c>
      <c r="D1074" s="32" t="s">
        <v>357</v>
      </c>
      <c r="E1074" s="33" t="s">
        <v>35</v>
      </c>
      <c r="F1074" s="183" t="s">
        <v>553</v>
      </c>
      <c r="G1074" s="183"/>
      <c r="H1074" s="183">
        <v>1.2915106999999999</v>
      </c>
      <c r="I1074" s="183"/>
      <c r="J1074" s="184">
        <v>8.3301999999999996</v>
      </c>
      <c r="K1074" s="184"/>
      <c r="L1074" s="185"/>
    </row>
    <row r="1075" spans="1:12" x14ac:dyDescent="0.2">
      <c r="A1075" s="117"/>
      <c r="B1075" s="77"/>
      <c r="C1075" s="77"/>
      <c r="D1075" s="77"/>
      <c r="E1075" s="77"/>
      <c r="F1075" s="77"/>
      <c r="G1075" s="77"/>
      <c r="H1075" s="77"/>
      <c r="I1075" s="77"/>
      <c r="J1075" s="77" t="s">
        <v>468</v>
      </c>
      <c r="K1075" s="77"/>
      <c r="L1075" s="118" t="s">
        <v>859</v>
      </c>
    </row>
    <row r="1076" spans="1:12" x14ac:dyDescent="0.2">
      <c r="A1076" s="186" t="s">
        <v>198</v>
      </c>
      <c r="B1076" s="187"/>
      <c r="C1076" s="187"/>
      <c r="D1076" s="187"/>
      <c r="E1076" s="187"/>
      <c r="F1076" s="187"/>
      <c r="G1076" s="187"/>
      <c r="H1076" s="187"/>
      <c r="I1076" s="112"/>
      <c r="J1076" s="112"/>
      <c r="K1076" s="112"/>
      <c r="L1076" s="113"/>
    </row>
    <row r="1077" spans="1:12" x14ac:dyDescent="0.2">
      <c r="A1077" s="114" t="s">
        <v>462</v>
      </c>
      <c r="B1077" s="77" t="s">
        <v>28</v>
      </c>
      <c r="C1077" s="112" t="s">
        <v>29</v>
      </c>
      <c r="D1077" s="112" t="s">
        <v>5</v>
      </c>
      <c r="E1077" s="115" t="s">
        <v>30</v>
      </c>
      <c r="F1077" s="188" t="s">
        <v>31</v>
      </c>
      <c r="G1077" s="188"/>
      <c r="H1077" s="188" t="s">
        <v>463</v>
      </c>
      <c r="I1077" s="188"/>
      <c r="J1077" s="188" t="s">
        <v>6</v>
      </c>
      <c r="K1077" s="188"/>
      <c r="L1077" s="189"/>
    </row>
    <row r="1078" spans="1:12" x14ac:dyDescent="0.2">
      <c r="A1078" s="116" t="s">
        <v>175</v>
      </c>
      <c r="B1078" s="75" t="s">
        <v>260</v>
      </c>
      <c r="C1078" s="32" t="s">
        <v>39</v>
      </c>
      <c r="D1078" s="32" t="s">
        <v>118</v>
      </c>
      <c r="E1078" s="33" t="s">
        <v>119</v>
      </c>
      <c r="F1078" s="183" t="s">
        <v>860</v>
      </c>
      <c r="G1078" s="183"/>
      <c r="H1078" s="183">
        <v>1</v>
      </c>
      <c r="I1078" s="183"/>
      <c r="J1078" s="184">
        <v>12.5</v>
      </c>
      <c r="K1078" s="184"/>
      <c r="L1078" s="185"/>
    </row>
    <row r="1079" spans="1:12" x14ac:dyDescent="0.2">
      <c r="A1079" s="117"/>
      <c r="B1079" s="77"/>
      <c r="C1079" s="77"/>
      <c r="D1079" s="77"/>
      <c r="E1079" s="77"/>
      <c r="F1079" s="77"/>
      <c r="G1079" s="77"/>
      <c r="H1079" s="77"/>
      <c r="I1079" s="77"/>
      <c r="J1079" s="77" t="s">
        <v>468</v>
      </c>
      <c r="K1079" s="77"/>
      <c r="L1079" s="118" t="s">
        <v>860</v>
      </c>
    </row>
    <row r="1080" spans="1:12" x14ac:dyDescent="0.2">
      <c r="A1080" s="186" t="s">
        <v>196</v>
      </c>
      <c r="B1080" s="187"/>
      <c r="C1080" s="187"/>
      <c r="D1080" s="187"/>
      <c r="E1080" s="187"/>
      <c r="F1080" s="187"/>
      <c r="G1080" s="187"/>
      <c r="H1080" s="187"/>
      <c r="I1080" s="112"/>
      <c r="J1080" s="112"/>
      <c r="K1080" s="112"/>
      <c r="L1080" s="113"/>
    </row>
    <row r="1081" spans="1:12" x14ac:dyDescent="0.2">
      <c r="A1081" s="114" t="s">
        <v>462</v>
      </c>
      <c r="B1081" s="77" t="s">
        <v>28</v>
      </c>
      <c r="C1081" s="112" t="s">
        <v>29</v>
      </c>
      <c r="D1081" s="112" t="s">
        <v>5</v>
      </c>
      <c r="E1081" s="115" t="s">
        <v>30</v>
      </c>
      <c r="F1081" s="188" t="s">
        <v>31</v>
      </c>
      <c r="G1081" s="188"/>
      <c r="H1081" s="188" t="s">
        <v>463</v>
      </c>
      <c r="I1081" s="188"/>
      <c r="J1081" s="188" t="s">
        <v>6</v>
      </c>
      <c r="K1081" s="188"/>
      <c r="L1081" s="189"/>
    </row>
    <row r="1082" spans="1:12" x14ac:dyDescent="0.2">
      <c r="A1082" s="116" t="s">
        <v>175</v>
      </c>
      <c r="B1082" s="75" t="s">
        <v>194</v>
      </c>
      <c r="C1082" s="32" t="s">
        <v>33</v>
      </c>
      <c r="D1082" s="32" t="s">
        <v>195</v>
      </c>
      <c r="E1082" s="33" t="s">
        <v>35</v>
      </c>
      <c r="F1082" s="183" t="s">
        <v>495</v>
      </c>
      <c r="G1082" s="183"/>
      <c r="H1082" s="183">
        <v>2.1233536000000002</v>
      </c>
      <c r="I1082" s="183"/>
      <c r="J1082" s="184">
        <v>2.2082999999999999</v>
      </c>
      <c r="K1082" s="184"/>
      <c r="L1082" s="185"/>
    </row>
    <row r="1083" spans="1:12" x14ac:dyDescent="0.2">
      <c r="A1083" s="117"/>
      <c r="B1083" s="77"/>
      <c r="C1083" s="77"/>
      <c r="D1083" s="77"/>
      <c r="E1083" s="77"/>
      <c r="F1083" s="77"/>
      <c r="G1083" s="77"/>
      <c r="H1083" s="77"/>
      <c r="I1083" s="77"/>
      <c r="J1083" s="77" t="s">
        <v>468</v>
      </c>
      <c r="K1083" s="77"/>
      <c r="L1083" s="118" t="s">
        <v>861</v>
      </c>
    </row>
    <row r="1084" spans="1:12" x14ac:dyDescent="0.2">
      <c r="A1084" s="186" t="s">
        <v>187</v>
      </c>
      <c r="B1084" s="187"/>
      <c r="C1084" s="187"/>
      <c r="D1084" s="187"/>
      <c r="E1084" s="187"/>
      <c r="F1084" s="187"/>
      <c r="G1084" s="187"/>
      <c r="H1084" s="187"/>
      <c r="I1084" s="112"/>
      <c r="J1084" s="112"/>
      <c r="K1084" s="112"/>
      <c r="L1084" s="113"/>
    </row>
    <row r="1085" spans="1:12" x14ac:dyDescent="0.2">
      <c r="A1085" s="114" t="s">
        <v>462</v>
      </c>
      <c r="B1085" s="77" t="s">
        <v>28</v>
      </c>
      <c r="C1085" s="112" t="s">
        <v>29</v>
      </c>
      <c r="D1085" s="112" t="s">
        <v>5</v>
      </c>
      <c r="E1085" s="115" t="s">
        <v>30</v>
      </c>
      <c r="F1085" s="188" t="s">
        <v>31</v>
      </c>
      <c r="G1085" s="188"/>
      <c r="H1085" s="188" t="s">
        <v>463</v>
      </c>
      <c r="I1085" s="188"/>
      <c r="J1085" s="188" t="s">
        <v>6</v>
      </c>
      <c r="K1085" s="188"/>
      <c r="L1085" s="189"/>
    </row>
    <row r="1086" spans="1:12" x14ac:dyDescent="0.2">
      <c r="A1086" s="116" t="s">
        <v>175</v>
      </c>
      <c r="B1086" s="75" t="s">
        <v>185</v>
      </c>
      <c r="C1086" s="32" t="s">
        <v>33</v>
      </c>
      <c r="D1086" s="32" t="s">
        <v>186</v>
      </c>
      <c r="E1086" s="33" t="s">
        <v>35</v>
      </c>
      <c r="F1086" s="183" t="s">
        <v>472</v>
      </c>
      <c r="G1086" s="183"/>
      <c r="H1086" s="183">
        <v>2.1233536000000002</v>
      </c>
      <c r="I1086" s="183"/>
      <c r="J1086" s="184">
        <v>0.1062</v>
      </c>
      <c r="K1086" s="184"/>
      <c r="L1086" s="185"/>
    </row>
    <row r="1087" spans="1:12" x14ac:dyDescent="0.2">
      <c r="A1087" s="117"/>
      <c r="B1087" s="77"/>
      <c r="C1087" s="77"/>
      <c r="D1087" s="77"/>
      <c r="E1087" s="77"/>
      <c r="F1087" s="77"/>
      <c r="G1087" s="77"/>
      <c r="H1087" s="77"/>
      <c r="I1087" s="77"/>
      <c r="J1087" s="77" t="s">
        <v>468</v>
      </c>
      <c r="K1087" s="77"/>
      <c r="L1087" s="118" t="s">
        <v>862</v>
      </c>
    </row>
    <row r="1088" spans="1:12" x14ac:dyDescent="0.2">
      <c r="A1088" s="186" t="s">
        <v>183</v>
      </c>
      <c r="B1088" s="187"/>
      <c r="C1088" s="187"/>
      <c r="D1088" s="187"/>
      <c r="E1088" s="187"/>
      <c r="F1088" s="187"/>
      <c r="G1088" s="187"/>
      <c r="H1088" s="187"/>
      <c r="I1088" s="112"/>
      <c r="J1088" s="112"/>
      <c r="K1088" s="112"/>
      <c r="L1088" s="113"/>
    </row>
    <row r="1089" spans="1:12" x14ac:dyDescent="0.2">
      <c r="A1089" s="114" t="s">
        <v>462</v>
      </c>
      <c r="B1089" s="77" t="s">
        <v>28</v>
      </c>
      <c r="C1089" s="112" t="s">
        <v>29</v>
      </c>
      <c r="D1089" s="112" t="s">
        <v>5</v>
      </c>
      <c r="E1089" s="115" t="s">
        <v>30</v>
      </c>
      <c r="F1089" s="188" t="s">
        <v>31</v>
      </c>
      <c r="G1089" s="188"/>
      <c r="H1089" s="188" t="s">
        <v>463</v>
      </c>
      <c r="I1089" s="188"/>
      <c r="J1089" s="188" t="s">
        <v>6</v>
      </c>
      <c r="K1089" s="188"/>
      <c r="L1089" s="189"/>
    </row>
    <row r="1090" spans="1:12" x14ac:dyDescent="0.2">
      <c r="A1090" s="116" t="s">
        <v>175</v>
      </c>
      <c r="B1090" s="75" t="s">
        <v>188</v>
      </c>
      <c r="C1090" s="32" t="s">
        <v>33</v>
      </c>
      <c r="D1090" s="32" t="s">
        <v>189</v>
      </c>
      <c r="E1090" s="33" t="s">
        <v>35</v>
      </c>
      <c r="F1090" s="183" t="s">
        <v>496</v>
      </c>
      <c r="G1090" s="183"/>
      <c r="H1090" s="183">
        <v>2.1233536000000002</v>
      </c>
      <c r="I1090" s="183"/>
      <c r="J1090" s="184">
        <v>5.5206999999999997</v>
      </c>
      <c r="K1090" s="184"/>
      <c r="L1090" s="185"/>
    </row>
    <row r="1091" spans="1:12" x14ac:dyDescent="0.2">
      <c r="A1091" s="116" t="s">
        <v>175</v>
      </c>
      <c r="B1091" s="75" t="s">
        <v>181</v>
      </c>
      <c r="C1091" s="32" t="s">
        <v>33</v>
      </c>
      <c r="D1091" s="32" t="s">
        <v>182</v>
      </c>
      <c r="E1091" s="33" t="s">
        <v>35</v>
      </c>
      <c r="F1091" s="183" t="s">
        <v>473</v>
      </c>
      <c r="G1091" s="183"/>
      <c r="H1091" s="183">
        <v>2.1233536000000002</v>
      </c>
      <c r="I1091" s="183"/>
      <c r="J1091" s="184">
        <v>0.72189999999999999</v>
      </c>
      <c r="K1091" s="184"/>
      <c r="L1091" s="185"/>
    </row>
    <row r="1092" spans="1:12" x14ac:dyDescent="0.2">
      <c r="A1092" s="117"/>
      <c r="B1092" s="77"/>
      <c r="C1092" s="77"/>
      <c r="D1092" s="77"/>
      <c r="E1092" s="77"/>
      <c r="F1092" s="77"/>
      <c r="G1092" s="77"/>
      <c r="H1092" s="77"/>
      <c r="I1092" s="77"/>
      <c r="J1092" s="77" t="s">
        <v>468</v>
      </c>
      <c r="K1092" s="77"/>
      <c r="L1092" s="118" t="s">
        <v>863</v>
      </c>
    </row>
    <row r="1093" spans="1:12" x14ac:dyDescent="0.2">
      <c r="A1093" s="114" t="s">
        <v>474</v>
      </c>
      <c r="B1093" s="112"/>
      <c r="C1093" s="112"/>
      <c r="D1093" s="112"/>
      <c r="E1093" s="112"/>
      <c r="F1093" s="112"/>
      <c r="G1093" s="112"/>
      <c r="H1093" s="112"/>
      <c r="I1093" s="112"/>
      <c r="J1093" s="112"/>
      <c r="K1093" s="112"/>
      <c r="L1093" s="113"/>
    </row>
    <row r="1094" spans="1:12" x14ac:dyDescent="0.2">
      <c r="A1094" s="117"/>
      <c r="B1094" s="77"/>
      <c r="C1094" s="77"/>
      <c r="D1094" s="77"/>
      <c r="E1094" s="77"/>
      <c r="F1094" s="77"/>
      <c r="G1094" s="77"/>
      <c r="H1094" s="77"/>
      <c r="I1094" s="77"/>
      <c r="J1094" s="119" t="s">
        <v>475</v>
      </c>
      <c r="K1094" s="119"/>
      <c r="L1094" s="120" t="s">
        <v>864</v>
      </c>
    </row>
    <row r="1095" spans="1:12" x14ac:dyDescent="0.2">
      <c r="A1095" s="117"/>
      <c r="B1095" s="77"/>
      <c r="C1095" s="77"/>
      <c r="D1095" s="77"/>
      <c r="E1095" s="77"/>
      <c r="F1095" s="77"/>
      <c r="G1095" s="77"/>
      <c r="H1095" s="77"/>
      <c r="I1095" s="77"/>
      <c r="J1095" s="119" t="s">
        <v>477</v>
      </c>
      <c r="K1095" s="119" t="s">
        <v>478</v>
      </c>
      <c r="L1095" s="120" t="s">
        <v>865</v>
      </c>
    </row>
    <row r="1096" spans="1:12" x14ac:dyDescent="0.2">
      <c r="A1096" s="117"/>
      <c r="B1096" s="77"/>
      <c r="C1096" s="77"/>
      <c r="D1096" s="77"/>
      <c r="E1096" s="77"/>
      <c r="F1096" s="77"/>
      <c r="G1096" s="77"/>
      <c r="H1096" s="77"/>
      <c r="I1096" s="77"/>
      <c r="J1096" s="119" t="s">
        <v>480</v>
      </c>
      <c r="K1096" s="119"/>
      <c r="L1096" s="120" t="s">
        <v>866</v>
      </c>
    </row>
    <row r="1097" spans="1:12" x14ac:dyDescent="0.2">
      <c r="A1097" s="117"/>
      <c r="B1097" s="77"/>
      <c r="C1097" s="77"/>
      <c r="D1097" s="77"/>
      <c r="E1097" s="77"/>
      <c r="F1097" s="77"/>
      <c r="G1097" s="77"/>
      <c r="H1097" s="77"/>
      <c r="I1097" s="77"/>
      <c r="J1097" s="119" t="s">
        <v>482</v>
      </c>
      <c r="K1097" s="119" t="s">
        <v>3</v>
      </c>
      <c r="L1097" s="120" t="s">
        <v>867</v>
      </c>
    </row>
    <row r="1098" spans="1:12" x14ac:dyDescent="0.2">
      <c r="A1098" s="117"/>
      <c r="B1098" s="77"/>
      <c r="C1098" s="77"/>
      <c r="D1098" s="77"/>
      <c r="E1098" s="77"/>
      <c r="F1098" s="77"/>
      <c r="G1098" s="77"/>
      <c r="H1098" s="77"/>
      <c r="I1098" s="77"/>
      <c r="J1098" s="77" t="s">
        <v>484</v>
      </c>
      <c r="K1098" s="77"/>
      <c r="L1098" s="118" t="s">
        <v>868</v>
      </c>
    </row>
    <row r="1099" spans="1:12" x14ac:dyDescent="0.2">
      <c r="A1099" s="121"/>
      <c r="B1099" s="115"/>
      <c r="C1099" s="115"/>
      <c r="D1099" s="115"/>
      <c r="E1099" s="115"/>
      <c r="F1099" s="115"/>
      <c r="G1099" s="115"/>
      <c r="H1099" s="115"/>
      <c r="I1099" s="115"/>
      <c r="J1099" s="115"/>
      <c r="K1099" s="115"/>
      <c r="L1099" s="122"/>
    </row>
    <row r="1100" spans="1:12" ht="38.25" x14ac:dyDescent="0.2">
      <c r="A1100" s="123" t="s">
        <v>869</v>
      </c>
      <c r="B1100" s="31" t="s">
        <v>121</v>
      </c>
      <c r="C1100" s="29" t="s">
        <v>122</v>
      </c>
      <c r="D1100" s="29" t="s">
        <v>123</v>
      </c>
      <c r="E1100" s="30" t="s">
        <v>124</v>
      </c>
      <c r="F1100" s="31"/>
      <c r="G1100" s="31"/>
      <c r="H1100" s="31"/>
      <c r="I1100" s="31"/>
      <c r="J1100" s="31"/>
      <c r="K1100" s="31"/>
      <c r="L1100" s="124"/>
    </row>
    <row r="1101" spans="1:12" x14ac:dyDescent="0.2">
      <c r="A1101" s="186" t="s">
        <v>180</v>
      </c>
      <c r="B1101" s="187"/>
      <c r="C1101" s="187"/>
      <c r="D1101" s="187"/>
      <c r="E1101" s="187"/>
      <c r="F1101" s="187"/>
      <c r="G1101" s="187"/>
      <c r="H1101" s="187"/>
      <c r="I1101" s="112"/>
      <c r="J1101" s="112"/>
      <c r="K1101" s="112"/>
      <c r="L1101" s="113"/>
    </row>
    <row r="1102" spans="1:12" x14ac:dyDescent="0.2">
      <c r="A1102" s="114" t="s">
        <v>462</v>
      </c>
      <c r="B1102" s="77" t="s">
        <v>28</v>
      </c>
      <c r="C1102" s="112" t="s">
        <v>29</v>
      </c>
      <c r="D1102" s="112" t="s">
        <v>5</v>
      </c>
      <c r="E1102" s="115" t="s">
        <v>30</v>
      </c>
      <c r="F1102" s="188" t="s">
        <v>31</v>
      </c>
      <c r="G1102" s="188"/>
      <c r="H1102" s="188" t="s">
        <v>463</v>
      </c>
      <c r="I1102" s="188"/>
      <c r="J1102" s="188" t="s">
        <v>6</v>
      </c>
      <c r="K1102" s="188"/>
      <c r="L1102" s="189"/>
    </row>
    <row r="1103" spans="1:12" ht="25.5" x14ac:dyDescent="0.2">
      <c r="A1103" s="116" t="s">
        <v>175</v>
      </c>
      <c r="B1103" s="75" t="s">
        <v>313</v>
      </c>
      <c r="C1103" s="32" t="s">
        <v>33</v>
      </c>
      <c r="D1103" s="32" t="s">
        <v>314</v>
      </c>
      <c r="E1103" s="33" t="s">
        <v>35</v>
      </c>
      <c r="F1103" s="183" t="s">
        <v>785</v>
      </c>
      <c r="G1103" s="183"/>
      <c r="H1103" s="183">
        <v>0.99766270000000001</v>
      </c>
      <c r="I1103" s="183"/>
      <c r="J1103" s="184">
        <v>0.83799999999999997</v>
      </c>
      <c r="K1103" s="184"/>
      <c r="L1103" s="185"/>
    </row>
    <row r="1104" spans="1:12" ht="25.5" x14ac:dyDescent="0.2">
      <c r="A1104" s="116" t="s">
        <v>175</v>
      </c>
      <c r="B1104" s="75" t="s">
        <v>315</v>
      </c>
      <c r="C1104" s="32" t="s">
        <v>33</v>
      </c>
      <c r="D1104" s="32" t="s">
        <v>316</v>
      </c>
      <c r="E1104" s="33" t="s">
        <v>35</v>
      </c>
      <c r="F1104" s="183" t="s">
        <v>777</v>
      </c>
      <c r="G1104" s="183"/>
      <c r="H1104" s="183">
        <v>0.99766270000000001</v>
      </c>
      <c r="I1104" s="183"/>
      <c r="J1104" s="184">
        <v>0.2394</v>
      </c>
      <c r="K1104" s="184"/>
      <c r="L1104" s="185"/>
    </row>
    <row r="1105" spans="1:12" x14ac:dyDescent="0.2">
      <c r="A1105" s="117"/>
      <c r="B1105" s="77"/>
      <c r="C1105" s="77"/>
      <c r="D1105" s="77"/>
      <c r="E1105" s="77"/>
      <c r="F1105" s="77"/>
      <c r="G1105" s="77"/>
      <c r="H1105" s="77"/>
      <c r="I1105" s="77"/>
      <c r="J1105" s="77" t="s">
        <v>468</v>
      </c>
      <c r="K1105" s="77"/>
      <c r="L1105" s="118" t="s">
        <v>707</v>
      </c>
    </row>
    <row r="1106" spans="1:12" x14ac:dyDescent="0.2">
      <c r="A1106" s="186" t="s">
        <v>178</v>
      </c>
      <c r="B1106" s="187"/>
      <c r="C1106" s="187"/>
      <c r="D1106" s="187"/>
      <c r="E1106" s="187"/>
      <c r="F1106" s="187"/>
      <c r="G1106" s="187"/>
      <c r="H1106" s="187"/>
      <c r="I1106" s="112"/>
      <c r="J1106" s="112"/>
      <c r="K1106" s="112"/>
      <c r="L1106" s="113"/>
    </row>
    <row r="1107" spans="1:12" x14ac:dyDescent="0.2">
      <c r="A1107" s="114" t="s">
        <v>462</v>
      </c>
      <c r="B1107" s="77" t="s">
        <v>28</v>
      </c>
      <c r="C1107" s="112" t="s">
        <v>29</v>
      </c>
      <c r="D1107" s="112" t="s">
        <v>5</v>
      </c>
      <c r="E1107" s="115" t="s">
        <v>30</v>
      </c>
      <c r="F1107" s="188" t="s">
        <v>31</v>
      </c>
      <c r="G1107" s="188"/>
      <c r="H1107" s="188" t="s">
        <v>463</v>
      </c>
      <c r="I1107" s="188"/>
      <c r="J1107" s="188" t="s">
        <v>6</v>
      </c>
      <c r="K1107" s="188"/>
      <c r="L1107" s="189"/>
    </row>
    <row r="1108" spans="1:12" x14ac:dyDescent="0.2">
      <c r="A1108" s="116" t="s">
        <v>175</v>
      </c>
      <c r="B1108" s="75" t="s">
        <v>311</v>
      </c>
      <c r="C1108" s="32" t="s">
        <v>33</v>
      </c>
      <c r="D1108" s="32" t="s">
        <v>312</v>
      </c>
      <c r="E1108" s="33" t="s">
        <v>35</v>
      </c>
      <c r="F1108" s="183" t="s">
        <v>787</v>
      </c>
      <c r="G1108" s="183"/>
      <c r="H1108" s="183">
        <v>0.50649</v>
      </c>
      <c r="I1108" s="183"/>
      <c r="J1108" s="184">
        <v>2.3147000000000002</v>
      </c>
      <c r="K1108" s="184"/>
      <c r="L1108" s="185"/>
    </row>
    <row r="1109" spans="1:12" x14ac:dyDescent="0.2">
      <c r="A1109" s="116" t="s">
        <v>175</v>
      </c>
      <c r="B1109" s="75" t="s">
        <v>356</v>
      </c>
      <c r="C1109" s="32" t="s">
        <v>33</v>
      </c>
      <c r="D1109" s="32" t="s">
        <v>357</v>
      </c>
      <c r="E1109" s="33" t="s">
        <v>35</v>
      </c>
      <c r="F1109" s="183" t="s">
        <v>553</v>
      </c>
      <c r="G1109" s="183"/>
      <c r="H1109" s="183">
        <v>0.50649</v>
      </c>
      <c r="I1109" s="183"/>
      <c r="J1109" s="184">
        <v>3.2669000000000001</v>
      </c>
      <c r="K1109" s="184"/>
      <c r="L1109" s="185"/>
    </row>
    <row r="1110" spans="1:12" x14ac:dyDescent="0.2">
      <c r="A1110" s="117"/>
      <c r="B1110" s="77"/>
      <c r="C1110" s="77"/>
      <c r="D1110" s="77"/>
      <c r="E1110" s="77"/>
      <c r="F1110" s="77"/>
      <c r="G1110" s="77"/>
      <c r="H1110" s="77"/>
      <c r="I1110" s="77"/>
      <c r="J1110" s="77" t="s">
        <v>468</v>
      </c>
      <c r="K1110" s="77"/>
      <c r="L1110" s="118" t="s">
        <v>742</v>
      </c>
    </row>
    <row r="1111" spans="1:12" x14ac:dyDescent="0.2">
      <c r="A1111" s="186" t="s">
        <v>198</v>
      </c>
      <c r="B1111" s="187"/>
      <c r="C1111" s="187"/>
      <c r="D1111" s="187"/>
      <c r="E1111" s="187"/>
      <c r="F1111" s="187"/>
      <c r="G1111" s="187"/>
      <c r="H1111" s="187"/>
      <c r="I1111" s="112"/>
      <c r="J1111" s="112"/>
      <c r="K1111" s="112"/>
      <c r="L1111" s="113"/>
    </row>
    <row r="1112" spans="1:12" x14ac:dyDescent="0.2">
      <c r="A1112" s="114" t="s">
        <v>462</v>
      </c>
      <c r="B1112" s="77" t="s">
        <v>28</v>
      </c>
      <c r="C1112" s="112" t="s">
        <v>29</v>
      </c>
      <c r="D1112" s="112" t="s">
        <v>5</v>
      </c>
      <c r="E1112" s="115" t="s">
        <v>30</v>
      </c>
      <c r="F1112" s="188" t="s">
        <v>31</v>
      </c>
      <c r="G1112" s="188"/>
      <c r="H1112" s="188" t="s">
        <v>463</v>
      </c>
      <c r="I1112" s="188"/>
      <c r="J1112" s="188" t="s">
        <v>6</v>
      </c>
      <c r="K1112" s="188"/>
      <c r="L1112" s="189"/>
    </row>
    <row r="1113" spans="1:12" ht="25.5" x14ac:dyDescent="0.2">
      <c r="A1113" s="116" t="s">
        <v>175</v>
      </c>
      <c r="B1113" s="75" t="s">
        <v>261</v>
      </c>
      <c r="C1113" s="32" t="s">
        <v>33</v>
      </c>
      <c r="D1113" s="32" t="s">
        <v>262</v>
      </c>
      <c r="E1113" s="33" t="s">
        <v>119</v>
      </c>
      <c r="F1113" s="183" t="s">
        <v>870</v>
      </c>
      <c r="G1113" s="183"/>
      <c r="H1113" s="183">
        <v>1</v>
      </c>
      <c r="I1113" s="183"/>
      <c r="J1113" s="184">
        <v>6.02</v>
      </c>
      <c r="K1113" s="184"/>
      <c r="L1113" s="185"/>
    </row>
    <row r="1114" spans="1:12" x14ac:dyDescent="0.2">
      <c r="A1114" s="117"/>
      <c r="B1114" s="77"/>
      <c r="C1114" s="77"/>
      <c r="D1114" s="77"/>
      <c r="E1114" s="77"/>
      <c r="F1114" s="77"/>
      <c r="G1114" s="77"/>
      <c r="H1114" s="77"/>
      <c r="I1114" s="77"/>
      <c r="J1114" s="77" t="s">
        <v>468</v>
      </c>
      <c r="K1114" s="77"/>
      <c r="L1114" s="118" t="s">
        <v>870</v>
      </c>
    </row>
    <row r="1115" spans="1:12" x14ac:dyDescent="0.2">
      <c r="A1115" s="186" t="s">
        <v>196</v>
      </c>
      <c r="B1115" s="187"/>
      <c r="C1115" s="187"/>
      <c r="D1115" s="187"/>
      <c r="E1115" s="187"/>
      <c r="F1115" s="187"/>
      <c r="G1115" s="187"/>
      <c r="H1115" s="187"/>
      <c r="I1115" s="112"/>
      <c r="J1115" s="112"/>
      <c r="K1115" s="112"/>
      <c r="L1115" s="113"/>
    </row>
    <row r="1116" spans="1:12" x14ac:dyDescent="0.2">
      <c r="A1116" s="114" t="s">
        <v>462</v>
      </c>
      <c r="B1116" s="77" t="s">
        <v>28</v>
      </c>
      <c r="C1116" s="112" t="s">
        <v>29</v>
      </c>
      <c r="D1116" s="112" t="s">
        <v>5</v>
      </c>
      <c r="E1116" s="115" t="s">
        <v>30</v>
      </c>
      <c r="F1116" s="188" t="s">
        <v>31</v>
      </c>
      <c r="G1116" s="188"/>
      <c r="H1116" s="188" t="s">
        <v>463</v>
      </c>
      <c r="I1116" s="188"/>
      <c r="J1116" s="188" t="s">
        <v>6</v>
      </c>
      <c r="K1116" s="188"/>
      <c r="L1116" s="189"/>
    </row>
    <row r="1117" spans="1:12" x14ac:dyDescent="0.2">
      <c r="A1117" s="116" t="s">
        <v>175</v>
      </c>
      <c r="B1117" s="75" t="s">
        <v>194</v>
      </c>
      <c r="C1117" s="32" t="s">
        <v>33</v>
      </c>
      <c r="D1117" s="32" t="s">
        <v>195</v>
      </c>
      <c r="E1117" s="33" t="s">
        <v>35</v>
      </c>
      <c r="F1117" s="183" t="s">
        <v>495</v>
      </c>
      <c r="G1117" s="183"/>
      <c r="H1117" s="183">
        <v>1</v>
      </c>
      <c r="I1117" s="183"/>
      <c r="J1117" s="184">
        <v>1.04</v>
      </c>
      <c r="K1117" s="184"/>
      <c r="L1117" s="185"/>
    </row>
    <row r="1118" spans="1:12" x14ac:dyDescent="0.2">
      <c r="A1118" s="117"/>
      <c r="B1118" s="77"/>
      <c r="C1118" s="77"/>
      <c r="D1118" s="77"/>
      <c r="E1118" s="77"/>
      <c r="F1118" s="77"/>
      <c r="G1118" s="77"/>
      <c r="H1118" s="77"/>
      <c r="I1118" s="77"/>
      <c r="J1118" s="77" t="s">
        <v>468</v>
      </c>
      <c r="K1118" s="77"/>
      <c r="L1118" s="118" t="s">
        <v>495</v>
      </c>
    </row>
    <row r="1119" spans="1:12" x14ac:dyDescent="0.2">
      <c r="A1119" s="186" t="s">
        <v>187</v>
      </c>
      <c r="B1119" s="187"/>
      <c r="C1119" s="187"/>
      <c r="D1119" s="187"/>
      <c r="E1119" s="187"/>
      <c r="F1119" s="187"/>
      <c r="G1119" s="187"/>
      <c r="H1119" s="187"/>
      <c r="I1119" s="112"/>
      <c r="J1119" s="112"/>
      <c r="K1119" s="112"/>
      <c r="L1119" s="113"/>
    </row>
    <row r="1120" spans="1:12" x14ac:dyDescent="0.2">
      <c r="A1120" s="114" t="s">
        <v>462</v>
      </c>
      <c r="B1120" s="77" t="s">
        <v>28</v>
      </c>
      <c r="C1120" s="112" t="s">
        <v>29</v>
      </c>
      <c r="D1120" s="112" t="s">
        <v>5</v>
      </c>
      <c r="E1120" s="115" t="s">
        <v>30</v>
      </c>
      <c r="F1120" s="188" t="s">
        <v>31</v>
      </c>
      <c r="G1120" s="188"/>
      <c r="H1120" s="188" t="s">
        <v>463</v>
      </c>
      <c r="I1120" s="188"/>
      <c r="J1120" s="188" t="s">
        <v>6</v>
      </c>
      <c r="K1120" s="188"/>
      <c r="L1120" s="189"/>
    </row>
    <row r="1121" spans="1:12" x14ac:dyDescent="0.2">
      <c r="A1121" s="116" t="s">
        <v>175</v>
      </c>
      <c r="B1121" s="75" t="s">
        <v>185</v>
      </c>
      <c r="C1121" s="32" t="s">
        <v>33</v>
      </c>
      <c r="D1121" s="32" t="s">
        <v>186</v>
      </c>
      <c r="E1121" s="33" t="s">
        <v>35</v>
      </c>
      <c r="F1121" s="183" t="s">
        <v>472</v>
      </c>
      <c r="G1121" s="183"/>
      <c r="H1121" s="183">
        <v>1</v>
      </c>
      <c r="I1121" s="183"/>
      <c r="J1121" s="184">
        <v>0.05</v>
      </c>
      <c r="K1121" s="184"/>
      <c r="L1121" s="185"/>
    </row>
    <row r="1122" spans="1:12" x14ac:dyDescent="0.2">
      <c r="A1122" s="117"/>
      <c r="B1122" s="77"/>
      <c r="C1122" s="77"/>
      <c r="D1122" s="77"/>
      <c r="E1122" s="77"/>
      <c r="F1122" s="77"/>
      <c r="G1122" s="77"/>
      <c r="H1122" s="77"/>
      <c r="I1122" s="77"/>
      <c r="J1122" s="77" t="s">
        <v>468</v>
      </c>
      <c r="K1122" s="77"/>
      <c r="L1122" s="118" t="s">
        <v>472</v>
      </c>
    </row>
    <row r="1123" spans="1:12" x14ac:dyDescent="0.2">
      <c r="A1123" s="186" t="s">
        <v>183</v>
      </c>
      <c r="B1123" s="187"/>
      <c r="C1123" s="187"/>
      <c r="D1123" s="187"/>
      <c r="E1123" s="187"/>
      <c r="F1123" s="187"/>
      <c r="G1123" s="187"/>
      <c r="H1123" s="187"/>
      <c r="I1123" s="112"/>
      <c r="J1123" s="112"/>
      <c r="K1123" s="112"/>
      <c r="L1123" s="113"/>
    </row>
    <row r="1124" spans="1:12" x14ac:dyDescent="0.2">
      <c r="A1124" s="114" t="s">
        <v>462</v>
      </c>
      <c r="B1124" s="77" t="s">
        <v>28</v>
      </c>
      <c r="C1124" s="112" t="s">
        <v>29</v>
      </c>
      <c r="D1124" s="112" t="s">
        <v>5</v>
      </c>
      <c r="E1124" s="115" t="s">
        <v>30</v>
      </c>
      <c r="F1124" s="188" t="s">
        <v>31</v>
      </c>
      <c r="G1124" s="188"/>
      <c r="H1124" s="188" t="s">
        <v>463</v>
      </c>
      <c r="I1124" s="188"/>
      <c r="J1124" s="188" t="s">
        <v>6</v>
      </c>
      <c r="K1124" s="188"/>
      <c r="L1124" s="189"/>
    </row>
    <row r="1125" spans="1:12" x14ac:dyDescent="0.2">
      <c r="A1125" s="116" t="s">
        <v>175</v>
      </c>
      <c r="B1125" s="75" t="s">
        <v>188</v>
      </c>
      <c r="C1125" s="32" t="s">
        <v>33</v>
      </c>
      <c r="D1125" s="32" t="s">
        <v>189</v>
      </c>
      <c r="E1125" s="33" t="s">
        <v>35</v>
      </c>
      <c r="F1125" s="183" t="s">
        <v>496</v>
      </c>
      <c r="G1125" s="183"/>
      <c r="H1125" s="183">
        <v>1</v>
      </c>
      <c r="I1125" s="183"/>
      <c r="J1125" s="184">
        <v>2.6</v>
      </c>
      <c r="K1125" s="184"/>
      <c r="L1125" s="185"/>
    </row>
    <row r="1126" spans="1:12" x14ac:dyDescent="0.2">
      <c r="A1126" s="116" t="s">
        <v>175</v>
      </c>
      <c r="B1126" s="75" t="s">
        <v>181</v>
      </c>
      <c r="C1126" s="32" t="s">
        <v>33</v>
      </c>
      <c r="D1126" s="32" t="s">
        <v>182</v>
      </c>
      <c r="E1126" s="33" t="s">
        <v>35</v>
      </c>
      <c r="F1126" s="183" t="s">
        <v>473</v>
      </c>
      <c r="G1126" s="183"/>
      <c r="H1126" s="183">
        <v>1</v>
      </c>
      <c r="I1126" s="183"/>
      <c r="J1126" s="184">
        <v>0.34</v>
      </c>
      <c r="K1126" s="184"/>
      <c r="L1126" s="185"/>
    </row>
    <row r="1127" spans="1:12" x14ac:dyDescent="0.2">
      <c r="A1127" s="117"/>
      <c r="B1127" s="77"/>
      <c r="C1127" s="77"/>
      <c r="D1127" s="77"/>
      <c r="E1127" s="77"/>
      <c r="F1127" s="77"/>
      <c r="G1127" s="77"/>
      <c r="H1127" s="77"/>
      <c r="I1127" s="77"/>
      <c r="J1127" s="77" t="s">
        <v>468</v>
      </c>
      <c r="K1127" s="77"/>
      <c r="L1127" s="118" t="s">
        <v>497</v>
      </c>
    </row>
    <row r="1128" spans="1:12" x14ac:dyDescent="0.2">
      <c r="A1128" s="114" t="s">
        <v>474</v>
      </c>
      <c r="B1128" s="112"/>
      <c r="C1128" s="112"/>
      <c r="D1128" s="112"/>
      <c r="E1128" s="112"/>
      <c r="F1128" s="112"/>
      <c r="G1128" s="112"/>
      <c r="H1128" s="112"/>
      <c r="I1128" s="112"/>
      <c r="J1128" s="112"/>
      <c r="K1128" s="112"/>
      <c r="L1128" s="113"/>
    </row>
    <row r="1129" spans="1:12" x14ac:dyDescent="0.2">
      <c r="A1129" s="117"/>
      <c r="B1129" s="77"/>
      <c r="C1129" s="77"/>
      <c r="D1129" s="77"/>
      <c r="E1129" s="77"/>
      <c r="F1129" s="77"/>
      <c r="G1129" s="77"/>
      <c r="H1129" s="77"/>
      <c r="I1129" s="77"/>
      <c r="J1129" s="119" t="s">
        <v>475</v>
      </c>
      <c r="K1129" s="119"/>
      <c r="L1129" s="120" t="s">
        <v>871</v>
      </c>
    </row>
    <row r="1130" spans="1:12" x14ac:dyDescent="0.2">
      <c r="A1130" s="117"/>
      <c r="B1130" s="77"/>
      <c r="C1130" s="77"/>
      <c r="D1130" s="77"/>
      <c r="E1130" s="77"/>
      <c r="F1130" s="77"/>
      <c r="G1130" s="77"/>
      <c r="H1130" s="77"/>
      <c r="I1130" s="77"/>
      <c r="J1130" s="119" t="s">
        <v>477</v>
      </c>
      <c r="K1130" s="119" t="s">
        <v>478</v>
      </c>
      <c r="L1130" s="120" t="s">
        <v>872</v>
      </c>
    </row>
    <row r="1131" spans="1:12" x14ac:dyDescent="0.2">
      <c r="A1131" s="117"/>
      <c r="B1131" s="77"/>
      <c r="C1131" s="77"/>
      <c r="D1131" s="77"/>
      <c r="E1131" s="77"/>
      <c r="F1131" s="77"/>
      <c r="G1131" s="77"/>
      <c r="H1131" s="77"/>
      <c r="I1131" s="77"/>
      <c r="J1131" s="119" t="s">
        <v>480</v>
      </c>
      <c r="K1131" s="119"/>
      <c r="L1131" s="120" t="s">
        <v>873</v>
      </c>
    </row>
    <row r="1132" spans="1:12" x14ac:dyDescent="0.2">
      <c r="A1132" s="117"/>
      <c r="B1132" s="77"/>
      <c r="C1132" s="77"/>
      <c r="D1132" s="77"/>
      <c r="E1132" s="77"/>
      <c r="F1132" s="77"/>
      <c r="G1132" s="77"/>
      <c r="H1132" s="77"/>
      <c r="I1132" s="77"/>
      <c r="J1132" s="119" t="s">
        <v>482</v>
      </c>
      <c r="K1132" s="119" t="s">
        <v>3</v>
      </c>
      <c r="L1132" s="120" t="s">
        <v>874</v>
      </c>
    </row>
    <row r="1133" spans="1:12" x14ac:dyDescent="0.2">
      <c r="A1133" s="117"/>
      <c r="B1133" s="77"/>
      <c r="C1133" s="77"/>
      <c r="D1133" s="77"/>
      <c r="E1133" s="77"/>
      <c r="F1133" s="77"/>
      <c r="G1133" s="77"/>
      <c r="H1133" s="77"/>
      <c r="I1133" s="77"/>
      <c r="J1133" s="77" t="s">
        <v>484</v>
      </c>
      <c r="K1133" s="77"/>
      <c r="L1133" s="118" t="s">
        <v>875</v>
      </c>
    </row>
    <row r="1134" spans="1:12" x14ac:dyDescent="0.2">
      <c r="A1134" s="121"/>
      <c r="B1134" s="115"/>
      <c r="C1134" s="115"/>
      <c r="D1134" s="115"/>
      <c r="E1134" s="115"/>
      <c r="F1134" s="115"/>
      <c r="G1134" s="115"/>
      <c r="H1134" s="115"/>
      <c r="I1134" s="115"/>
      <c r="J1134" s="115"/>
      <c r="K1134" s="115"/>
      <c r="L1134" s="122"/>
    </row>
    <row r="1135" spans="1:12" ht="63.75" x14ac:dyDescent="0.2">
      <c r="A1135" s="123" t="s">
        <v>876</v>
      </c>
      <c r="B1135" s="31" t="s">
        <v>126</v>
      </c>
      <c r="C1135" s="29" t="s">
        <v>33</v>
      </c>
      <c r="D1135" s="29" t="s">
        <v>127</v>
      </c>
      <c r="E1135" s="30" t="s">
        <v>119</v>
      </c>
      <c r="F1135" s="31"/>
      <c r="G1135" s="31"/>
      <c r="H1135" s="31"/>
      <c r="I1135" s="31"/>
      <c r="J1135" s="31"/>
      <c r="K1135" s="31"/>
      <c r="L1135" s="124"/>
    </row>
    <row r="1136" spans="1:12" x14ac:dyDescent="0.2">
      <c r="A1136" s="186" t="s">
        <v>180</v>
      </c>
      <c r="B1136" s="187"/>
      <c r="C1136" s="187"/>
      <c r="D1136" s="187"/>
      <c r="E1136" s="187"/>
      <c r="F1136" s="187"/>
      <c r="G1136" s="187"/>
      <c r="H1136" s="187"/>
      <c r="I1136" s="112"/>
      <c r="J1136" s="112"/>
      <c r="K1136" s="112"/>
      <c r="L1136" s="113"/>
    </row>
    <row r="1137" spans="1:12" x14ac:dyDescent="0.2">
      <c r="A1137" s="114" t="s">
        <v>462</v>
      </c>
      <c r="B1137" s="77" t="s">
        <v>28</v>
      </c>
      <c r="C1137" s="112" t="s">
        <v>29</v>
      </c>
      <c r="D1137" s="112" t="s">
        <v>5</v>
      </c>
      <c r="E1137" s="115" t="s">
        <v>30</v>
      </c>
      <c r="F1137" s="188" t="s">
        <v>31</v>
      </c>
      <c r="G1137" s="188"/>
      <c r="H1137" s="188" t="s">
        <v>463</v>
      </c>
      <c r="I1137" s="188"/>
      <c r="J1137" s="188" t="s">
        <v>6</v>
      </c>
      <c r="K1137" s="188"/>
      <c r="L1137" s="189"/>
    </row>
    <row r="1138" spans="1:12" ht="38.25" x14ac:dyDescent="0.2">
      <c r="A1138" s="116" t="s">
        <v>175</v>
      </c>
      <c r="B1138" s="75" t="s">
        <v>317</v>
      </c>
      <c r="C1138" s="32" t="s">
        <v>33</v>
      </c>
      <c r="D1138" s="32" t="s">
        <v>318</v>
      </c>
      <c r="E1138" s="33" t="s">
        <v>119</v>
      </c>
      <c r="F1138" s="183" t="s">
        <v>649</v>
      </c>
      <c r="G1138" s="183"/>
      <c r="H1138" s="183">
        <v>2.0999999999999998E-6</v>
      </c>
      <c r="I1138" s="183"/>
      <c r="J1138" s="184">
        <v>7.9000000000000008E-3</v>
      </c>
      <c r="K1138" s="184"/>
      <c r="L1138" s="185"/>
    </row>
    <row r="1139" spans="1:12" ht="25.5" x14ac:dyDescent="0.2">
      <c r="A1139" s="116" t="s">
        <v>175</v>
      </c>
      <c r="B1139" s="75" t="s">
        <v>418</v>
      </c>
      <c r="C1139" s="32" t="s">
        <v>33</v>
      </c>
      <c r="D1139" s="32" t="s">
        <v>419</v>
      </c>
      <c r="E1139" s="33" t="s">
        <v>35</v>
      </c>
      <c r="F1139" s="183" t="s">
        <v>565</v>
      </c>
      <c r="G1139" s="183"/>
      <c r="H1139" s="183">
        <v>2.2833900000000001E-2</v>
      </c>
      <c r="I1139" s="183"/>
      <c r="J1139" s="184">
        <v>1.4800000000000001E-2</v>
      </c>
      <c r="K1139" s="184"/>
      <c r="L1139" s="185"/>
    </row>
    <row r="1140" spans="1:12" ht="38.25" x14ac:dyDescent="0.2">
      <c r="A1140" s="116" t="s">
        <v>175</v>
      </c>
      <c r="B1140" s="75" t="s">
        <v>420</v>
      </c>
      <c r="C1140" s="32" t="s">
        <v>33</v>
      </c>
      <c r="D1140" s="32" t="s">
        <v>421</v>
      </c>
      <c r="E1140" s="33" t="s">
        <v>35</v>
      </c>
      <c r="F1140" s="183" t="s">
        <v>467</v>
      </c>
      <c r="G1140" s="183"/>
      <c r="H1140" s="183">
        <v>2.2833900000000001E-2</v>
      </c>
      <c r="I1140" s="183"/>
      <c r="J1140" s="184">
        <v>2.0000000000000001E-4</v>
      </c>
      <c r="K1140" s="184"/>
      <c r="L1140" s="185"/>
    </row>
    <row r="1141" spans="1:12" ht="25.5" x14ac:dyDescent="0.2">
      <c r="A1141" s="116" t="s">
        <v>175</v>
      </c>
      <c r="B1141" s="75" t="s">
        <v>291</v>
      </c>
      <c r="C1141" s="32" t="s">
        <v>33</v>
      </c>
      <c r="D1141" s="32" t="s">
        <v>292</v>
      </c>
      <c r="E1141" s="33" t="s">
        <v>35</v>
      </c>
      <c r="F1141" s="183" t="s">
        <v>550</v>
      </c>
      <c r="G1141" s="183"/>
      <c r="H1141" s="183">
        <v>1.9985884</v>
      </c>
      <c r="I1141" s="183"/>
      <c r="J1141" s="184">
        <v>1.9386000000000001</v>
      </c>
      <c r="K1141" s="184"/>
      <c r="L1141" s="185"/>
    </row>
    <row r="1142" spans="1:12" ht="25.5" x14ac:dyDescent="0.2">
      <c r="A1142" s="116" t="s">
        <v>175</v>
      </c>
      <c r="B1142" s="75" t="s">
        <v>293</v>
      </c>
      <c r="C1142" s="32" t="s">
        <v>33</v>
      </c>
      <c r="D1142" s="32" t="s">
        <v>294</v>
      </c>
      <c r="E1142" s="33" t="s">
        <v>35</v>
      </c>
      <c r="F1142" s="183" t="s">
        <v>551</v>
      </c>
      <c r="G1142" s="183"/>
      <c r="H1142" s="183">
        <v>1.9985884</v>
      </c>
      <c r="I1142" s="183"/>
      <c r="J1142" s="184">
        <v>0.95930000000000004</v>
      </c>
      <c r="K1142" s="184"/>
      <c r="L1142" s="185"/>
    </row>
    <row r="1143" spans="1:12" ht="25.5" x14ac:dyDescent="0.2">
      <c r="A1143" s="116" t="s">
        <v>175</v>
      </c>
      <c r="B1143" s="75" t="s">
        <v>303</v>
      </c>
      <c r="C1143" s="32" t="s">
        <v>33</v>
      </c>
      <c r="D1143" s="32" t="s">
        <v>304</v>
      </c>
      <c r="E1143" s="33" t="s">
        <v>35</v>
      </c>
      <c r="F1143" s="183" t="s">
        <v>492</v>
      </c>
      <c r="G1143" s="183"/>
      <c r="H1143" s="183">
        <v>1.9985884</v>
      </c>
      <c r="I1143" s="183"/>
      <c r="J1143" s="184">
        <v>2.0386000000000002</v>
      </c>
      <c r="K1143" s="184"/>
      <c r="L1143" s="185"/>
    </row>
    <row r="1144" spans="1:12" ht="25.5" x14ac:dyDescent="0.2">
      <c r="A1144" s="116" t="s">
        <v>175</v>
      </c>
      <c r="B1144" s="75" t="s">
        <v>305</v>
      </c>
      <c r="C1144" s="32" t="s">
        <v>33</v>
      </c>
      <c r="D1144" s="32" t="s">
        <v>306</v>
      </c>
      <c r="E1144" s="33" t="s">
        <v>35</v>
      </c>
      <c r="F1144" s="183" t="s">
        <v>473</v>
      </c>
      <c r="G1144" s="183"/>
      <c r="H1144" s="183">
        <v>1.9985884</v>
      </c>
      <c r="I1144" s="183"/>
      <c r="J1144" s="184">
        <v>0.67949999999999999</v>
      </c>
      <c r="K1144" s="184"/>
      <c r="L1144" s="185"/>
    </row>
    <row r="1145" spans="1:12" x14ac:dyDescent="0.2">
      <c r="A1145" s="117"/>
      <c r="B1145" s="77"/>
      <c r="C1145" s="77"/>
      <c r="D1145" s="77"/>
      <c r="E1145" s="77"/>
      <c r="F1145" s="77"/>
      <c r="G1145" s="77"/>
      <c r="H1145" s="77"/>
      <c r="I1145" s="77"/>
      <c r="J1145" s="77" t="s">
        <v>468</v>
      </c>
      <c r="K1145" s="77"/>
      <c r="L1145" s="118" t="s">
        <v>877</v>
      </c>
    </row>
    <row r="1146" spans="1:12" x14ac:dyDescent="0.2">
      <c r="A1146" s="186" t="s">
        <v>178</v>
      </c>
      <c r="B1146" s="187"/>
      <c r="C1146" s="187"/>
      <c r="D1146" s="187"/>
      <c r="E1146" s="187"/>
      <c r="F1146" s="187"/>
      <c r="G1146" s="187"/>
      <c r="H1146" s="187"/>
      <c r="I1146" s="112"/>
      <c r="J1146" s="112"/>
      <c r="K1146" s="112"/>
      <c r="L1146" s="113"/>
    </row>
    <row r="1147" spans="1:12" x14ac:dyDescent="0.2">
      <c r="A1147" s="114" t="s">
        <v>462</v>
      </c>
      <c r="B1147" s="77" t="s">
        <v>28</v>
      </c>
      <c r="C1147" s="112" t="s">
        <v>29</v>
      </c>
      <c r="D1147" s="112" t="s">
        <v>5</v>
      </c>
      <c r="E1147" s="115" t="s">
        <v>30</v>
      </c>
      <c r="F1147" s="188" t="s">
        <v>31</v>
      </c>
      <c r="G1147" s="188"/>
      <c r="H1147" s="188" t="s">
        <v>463</v>
      </c>
      <c r="I1147" s="188"/>
      <c r="J1147" s="188" t="s">
        <v>6</v>
      </c>
      <c r="K1147" s="188"/>
      <c r="L1147" s="189"/>
    </row>
    <row r="1148" spans="1:12" ht="25.5" x14ac:dyDescent="0.2">
      <c r="A1148" s="116" t="s">
        <v>175</v>
      </c>
      <c r="B1148" s="75" t="s">
        <v>362</v>
      </c>
      <c r="C1148" s="32" t="s">
        <v>33</v>
      </c>
      <c r="D1148" s="32" t="s">
        <v>363</v>
      </c>
      <c r="E1148" s="33" t="s">
        <v>35</v>
      </c>
      <c r="F1148" s="183" t="s">
        <v>651</v>
      </c>
      <c r="G1148" s="183"/>
      <c r="H1148" s="183">
        <v>2.29854E-2</v>
      </c>
      <c r="I1148" s="183"/>
      <c r="J1148" s="184">
        <v>0.17949999999999999</v>
      </c>
      <c r="K1148" s="184"/>
      <c r="L1148" s="185"/>
    </row>
    <row r="1149" spans="1:12" x14ac:dyDescent="0.2">
      <c r="A1149" s="116" t="s">
        <v>175</v>
      </c>
      <c r="B1149" s="75" t="s">
        <v>374</v>
      </c>
      <c r="C1149" s="32" t="s">
        <v>33</v>
      </c>
      <c r="D1149" s="32" t="s">
        <v>375</v>
      </c>
      <c r="E1149" s="33" t="s">
        <v>35</v>
      </c>
      <c r="F1149" s="183" t="s">
        <v>553</v>
      </c>
      <c r="G1149" s="183"/>
      <c r="H1149" s="183">
        <v>2.0326347</v>
      </c>
      <c r="I1149" s="183"/>
      <c r="J1149" s="184">
        <v>13.1105</v>
      </c>
      <c r="K1149" s="184"/>
      <c r="L1149" s="185"/>
    </row>
    <row r="1150" spans="1:12" x14ac:dyDescent="0.2">
      <c r="A1150" s="116" t="s">
        <v>175</v>
      </c>
      <c r="B1150" s="75" t="s">
        <v>378</v>
      </c>
      <c r="C1150" s="32" t="s">
        <v>33</v>
      </c>
      <c r="D1150" s="32" t="s">
        <v>379</v>
      </c>
      <c r="E1150" s="33" t="s">
        <v>35</v>
      </c>
      <c r="F1150" s="183" t="s">
        <v>508</v>
      </c>
      <c r="G1150" s="183"/>
      <c r="H1150" s="183">
        <v>2.0326347</v>
      </c>
      <c r="I1150" s="183"/>
      <c r="J1150" s="184">
        <v>9.6753</v>
      </c>
      <c r="K1150" s="184"/>
      <c r="L1150" s="185"/>
    </row>
    <row r="1151" spans="1:12" x14ac:dyDescent="0.2">
      <c r="A1151" s="117"/>
      <c r="B1151" s="77"/>
      <c r="C1151" s="77"/>
      <c r="D1151" s="77"/>
      <c r="E1151" s="77"/>
      <c r="F1151" s="77"/>
      <c r="G1151" s="77"/>
      <c r="H1151" s="77"/>
      <c r="I1151" s="77"/>
      <c r="J1151" s="77" t="s">
        <v>468</v>
      </c>
      <c r="K1151" s="77"/>
      <c r="L1151" s="118" t="s">
        <v>878</v>
      </c>
    </row>
    <row r="1152" spans="1:12" x14ac:dyDescent="0.2">
      <c r="A1152" s="186" t="s">
        <v>198</v>
      </c>
      <c r="B1152" s="187"/>
      <c r="C1152" s="187"/>
      <c r="D1152" s="187"/>
      <c r="E1152" s="187"/>
      <c r="F1152" s="187"/>
      <c r="G1152" s="187"/>
      <c r="H1152" s="187"/>
      <c r="I1152" s="112"/>
      <c r="J1152" s="112"/>
      <c r="K1152" s="112"/>
      <c r="L1152" s="113"/>
    </row>
    <row r="1153" spans="1:12" x14ac:dyDescent="0.2">
      <c r="A1153" s="114" t="s">
        <v>462</v>
      </c>
      <c r="B1153" s="77" t="s">
        <v>28</v>
      </c>
      <c r="C1153" s="112" t="s">
        <v>29</v>
      </c>
      <c r="D1153" s="112" t="s">
        <v>5</v>
      </c>
      <c r="E1153" s="115" t="s">
        <v>30</v>
      </c>
      <c r="F1153" s="188" t="s">
        <v>31</v>
      </c>
      <c r="G1153" s="188"/>
      <c r="H1153" s="188" t="s">
        <v>463</v>
      </c>
      <c r="I1153" s="188"/>
      <c r="J1153" s="188" t="s">
        <v>6</v>
      </c>
      <c r="K1153" s="188"/>
      <c r="L1153" s="189"/>
    </row>
    <row r="1154" spans="1:12" ht="38.25" x14ac:dyDescent="0.2">
      <c r="A1154" s="116" t="s">
        <v>175</v>
      </c>
      <c r="B1154" s="75" t="s">
        <v>263</v>
      </c>
      <c r="C1154" s="32" t="s">
        <v>33</v>
      </c>
      <c r="D1154" s="32" t="s">
        <v>264</v>
      </c>
      <c r="E1154" s="33" t="s">
        <v>119</v>
      </c>
      <c r="F1154" s="183" t="s">
        <v>879</v>
      </c>
      <c r="G1154" s="183"/>
      <c r="H1154" s="183">
        <v>1</v>
      </c>
      <c r="I1154" s="183"/>
      <c r="J1154" s="184">
        <v>319.22000000000003</v>
      </c>
      <c r="K1154" s="184"/>
      <c r="L1154" s="185"/>
    </row>
    <row r="1155" spans="1:12" x14ac:dyDescent="0.2">
      <c r="A1155" s="116" t="s">
        <v>175</v>
      </c>
      <c r="B1155" s="75" t="s">
        <v>237</v>
      </c>
      <c r="C1155" s="32" t="s">
        <v>33</v>
      </c>
      <c r="D1155" s="32" t="s">
        <v>238</v>
      </c>
      <c r="E1155" s="33" t="s">
        <v>143</v>
      </c>
      <c r="F1155" s="183" t="s">
        <v>529</v>
      </c>
      <c r="G1155" s="183"/>
      <c r="H1155" s="183">
        <v>1.6267510000000001</v>
      </c>
      <c r="I1155" s="183"/>
      <c r="J1155" s="184">
        <v>1.0410999999999999</v>
      </c>
      <c r="K1155" s="184"/>
      <c r="L1155" s="185"/>
    </row>
    <row r="1156" spans="1:12" ht="25.5" x14ac:dyDescent="0.2">
      <c r="A1156" s="116" t="s">
        <v>175</v>
      </c>
      <c r="B1156" s="75" t="s">
        <v>265</v>
      </c>
      <c r="C1156" s="32" t="s">
        <v>33</v>
      </c>
      <c r="D1156" s="32" t="s">
        <v>266</v>
      </c>
      <c r="E1156" s="33" t="s">
        <v>52</v>
      </c>
      <c r="F1156" s="183" t="s">
        <v>664</v>
      </c>
      <c r="G1156" s="183"/>
      <c r="H1156" s="183">
        <v>5.646E-3</v>
      </c>
      <c r="I1156" s="183"/>
      <c r="J1156" s="184">
        <v>0.40649999999999997</v>
      </c>
      <c r="K1156" s="184"/>
      <c r="L1156" s="185"/>
    </row>
    <row r="1157" spans="1:12" ht="25.5" x14ac:dyDescent="0.2">
      <c r="A1157" s="116" t="s">
        <v>175</v>
      </c>
      <c r="B1157" s="75" t="s">
        <v>319</v>
      </c>
      <c r="C1157" s="32" t="s">
        <v>33</v>
      </c>
      <c r="D1157" s="32" t="s">
        <v>320</v>
      </c>
      <c r="E1157" s="33" t="s">
        <v>321</v>
      </c>
      <c r="F1157" s="183" t="s">
        <v>653</v>
      </c>
      <c r="G1157" s="183"/>
      <c r="H1157" s="183">
        <v>6.6828E-3</v>
      </c>
      <c r="I1157" s="183"/>
      <c r="J1157" s="184">
        <v>6.0000000000000001E-3</v>
      </c>
      <c r="K1157" s="184"/>
      <c r="L1157" s="185"/>
    </row>
    <row r="1158" spans="1:12" x14ac:dyDescent="0.2">
      <c r="A1158" s="117"/>
      <c r="B1158" s="77"/>
      <c r="C1158" s="77"/>
      <c r="D1158" s="77"/>
      <c r="E1158" s="77"/>
      <c r="F1158" s="77"/>
      <c r="G1158" s="77"/>
      <c r="H1158" s="77"/>
      <c r="I1158" s="77"/>
      <c r="J1158" s="77" t="s">
        <v>468</v>
      </c>
      <c r="K1158" s="77"/>
      <c r="L1158" s="118" t="s">
        <v>880</v>
      </c>
    </row>
    <row r="1159" spans="1:12" x14ac:dyDescent="0.2">
      <c r="A1159" s="186" t="s">
        <v>196</v>
      </c>
      <c r="B1159" s="187"/>
      <c r="C1159" s="187"/>
      <c r="D1159" s="187"/>
      <c r="E1159" s="187"/>
      <c r="F1159" s="187"/>
      <c r="G1159" s="187"/>
      <c r="H1159" s="187"/>
      <c r="I1159" s="112"/>
      <c r="J1159" s="112"/>
      <c r="K1159" s="112"/>
      <c r="L1159" s="113"/>
    </row>
    <row r="1160" spans="1:12" x14ac:dyDescent="0.2">
      <c r="A1160" s="114" t="s">
        <v>462</v>
      </c>
      <c r="B1160" s="77" t="s">
        <v>28</v>
      </c>
      <c r="C1160" s="112" t="s">
        <v>29</v>
      </c>
      <c r="D1160" s="112" t="s">
        <v>5</v>
      </c>
      <c r="E1160" s="115" t="s">
        <v>30</v>
      </c>
      <c r="F1160" s="188" t="s">
        <v>31</v>
      </c>
      <c r="G1160" s="188"/>
      <c r="H1160" s="188" t="s">
        <v>463</v>
      </c>
      <c r="I1160" s="188"/>
      <c r="J1160" s="188" t="s">
        <v>6</v>
      </c>
      <c r="K1160" s="188"/>
      <c r="L1160" s="189"/>
    </row>
    <row r="1161" spans="1:12" x14ac:dyDescent="0.2">
      <c r="A1161" s="116" t="s">
        <v>175</v>
      </c>
      <c r="B1161" s="75" t="s">
        <v>194</v>
      </c>
      <c r="C1161" s="32" t="s">
        <v>33</v>
      </c>
      <c r="D1161" s="32" t="s">
        <v>195</v>
      </c>
      <c r="E1161" s="33" t="s">
        <v>35</v>
      </c>
      <c r="F1161" s="183" t="s">
        <v>495</v>
      </c>
      <c r="G1161" s="183"/>
      <c r="H1161" s="183">
        <v>4.0200107000000003</v>
      </c>
      <c r="I1161" s="183"/>
      <c r="J1161" s="184">
        <v>4.1807999999999996</v>
      </c>
      <c r="K1161" s="184"/>
      <c r="L1161" s="185"/>
    </row>
    <row r="1162" spans="1:12" x14ac:dyDescent="0.2">
      <c r="A1162" s="117"/>
      <c r="B1162" s="77"/>
      <c r="C1162" s="77"/>
      <c r="D1162" s="77"/>
      <c r="E1162" s="77"/>
      <c r="F1162" s="77"/>
      <c r="G1162" s="77"/>
      <c r="H1162" s="77"/>
      <c r="I1162" s="77"/>
      <c r="J1162" s="77" t="s">
        <v>468</v>
      </c>
      <c r="K1162" s="77"/>
      <c r="L1162" s="118" t="s">
        <v>881</v>
      </c>
    </row>
    <row r="1163" spans="1:12" x14ac:dyDescent="0.2">
      <c r="A1163" s="186" t="s">
        <v>187</v>
      </c>
      <c r="B1163" s="187"/>
      <c r="C1163" s="187"/>
      <c r="D1163" s="187"/>
      <c r="E1163" s="187"/>
      <c r="F1163" s="187"/>
      <c r="G1163" s="187"/>
      <c r="H1163" s="187"/>
      <c r="I1163" s="112"/>
      <c r="J1163" s="112"/>
      <c r="K1163" s="112"/>
      <c r="L1163" s="113"/>
    </row>
    <row r="1164" spans="1:12" x14ac:dyDescent="0.2">
      <c r="A1164" s="114" t="s">
        <v>462</v>
      </c>
      <c r="B1164" s="77" t="s">
        <v>28</v>
      </c>
      <c r="C1164" s="112" t="s">
        <v>29</v>
      </c>
      <c r="D1164" s="112" t="s">
        <v>5</v>
      </c>
      <c r="E1164" s="115" t="s">
        <v>30</v>
      </c>
      <c r="F1164" s="188" t="s">
        <v>31</v>
      </c>
      <c r="G1164" s="188"/>
      <c r="H1164" s="188" t="s">
        <v>463</v>
      </c>
      <c r="I1164" s="188"/>
      <c r="J1164" s="188" t="s">
        <v>6</v>
      </c>
      <c r="K1164" s="188"/>
      <c r="L1164" s="189"/>
    </row>
    <row r="1165" spans="1:12" x14ac:dyDescent="0.2">
      <c r="A1165" s="116" t="s">
        <v>175</v>
      </c>
      <c r="B1165" s="75" t="s">
        <v>185</v>
      </c>
      <c r="C1165" s="32" t="s">
        <v>33</v>
      </c>
      <c r="D1165" s="32" t="s">
        <v>186</v>
      </c>
      <c r="E1165" s="33" t="s">
        <v>35</v>
      </c>
      <c r="F1165" s="183" t="s">
        <v>472</v>
      </c>
      <c r="G1165" s="183"/>
      <c r="H1165" s="183">
        <v>4.0200107000000003</v>
      </c>
      <c r="I1165" s="183"/>
      <c r="J1165" s="184">
        <v>0.20100000000000001</v>
      </c>
      <c r="K1165" s="184"/>
      <c r="L1165" s="185"/>
    </row>
    <row r="1166" spans="1:12" x14ac:dyDescent="0.2">
      <c r="A1166" s="117"/>
      <c r="B1166" s="77"/>
      <c r="C1166" s="77"/>
      <c r="D1166" s="77"/>
      <c r="E1166" s="77"/>
      <c r="F1166" s="77"/>
      <c r="G1166" s="77"/>
      <c r="H1166" s="77"/>
      <c r="I1166" s="77"/>
      <c r="J1166" s="77" t="s">
        <v>468</v>
      </c>
      <c r="K1166" s="77"/>
      <c r="L1166" s="118" t="s">
        <v>570</v>
      </c>
    </row>
    <row r="1167" spans="1:12" x14ac:dyDescent="0.2">
      <c r="A1167" s="186" t="s">
        <v>183</v>
      </c>
      <c r="B1167" s="187"/>
      <c r="C1167" s="187"/>
      <c r="D1167" s="187"/>
      <c r="E1167" s="187"/>
      <c r="F1167" s="187"/>
      <c r="G1167" s="187"/>
      <c r="H1167" s="187"/>
      <c r="I1167" s="112"/>
      <c r="J1167" s="112"/>
      <c r="K1167" s="112"/>
      <c r="L1167" s="113"/>
    </row>
    <row r="1168" spans="1:12" x14ac:dyDescent="0.2">
      <c r="A1168" s="114" t="s">
        <v>462</v>
      </c>
      <c r="B1168" s="77" t="s">
        <v>28</v>
      </c>
      <c r="C1168" s="112" t="s">
        <v>29</v>
      </c>
      <c r="D1168" s="112" t="s">
        <v>5</v>
      </c>
      <c r="E1168" s="115" t="s">
        <v>30</v>
      </c>
      <c r="F1168" s="188" t="s">
        <v>31</v>
      </c>
      <c r="G1168" s="188"/>
      <c r="H1168" s="188" t="s">
        <v>463</v>
      </c>
      <c r="I1168" s="188"/>
      <c r="J1168" s="188" t="s">
        <v>6</v>
      </c>
      <c r="K1168" s="188"/>
      <c r="L1168" s="189"/>
    </row>
    <row r="1169" spans="1:12" x14ac:dyDescent="0.2">
      <c r="A1169" s="116" t="s">
        <v>175</v>
      </c>
      <c r="B1169" s="75" t="s">
        <v>188</v>
      </c>
      <c r="C1169" s="32" t="s">
        <v>33</v>
      </c>
      <c r="D1169" s="32" t="s">
        <v>189</v>
      </c>
      <c r="E1169" s="33" t="s">
        <v>35</v>
      </c>
      <c r="F1169" s="183" t="s">
        <v>496</v>
      </c>
      <c r="G1169" s="183"/>
      <c r="H1169" s="183">
        <v>4.0200107000000003</v>
      </c>
      <c r="I1169" s="183"/>
      <c r="J1169" s="184">
        <v>10.452</v>
      </c>
      <c r="K1169" s="184"/>
      <c r="L1169" s="185"/>
    </row>
    <row r="1170" spans="1:12" x14ac:dyDescent="0.2">
      <c r="A1170" s="116" t="s">
        <v>175</v>
      </c>
      <c r="B1170" s="75" t="s">
        <v>181</v>
      </c>
      <c r="C1170" s="32" t="s">
        <v>33</v>
      </c>
      <c r="D1170" s="32" t="s">
        <v>182</v>
      </c>
      <c r="E1170" s="33" t="s">
        <v>35</v>
      </c>
      <c r="F1170" s="183" t="s">
        <v>473</v>
      </c>
      <c r="G1170" s="183"/>
      <c r="H1170" s="183">
        <v>4.0200107000000003</v>
      </c>
      <c r="I1170" s="183"/>
      <c r="J1170" s="184">
        <v>1.3668</v>
      </c>
      <c r="K1170" s="184"/>
      <c r="L1170" s="185"/>
    </row>
    <row r="1171" spans="1:12" x14ac:dyDescent="0.2">
      <c r="A1171" s="117"/>
      <c r="B1171" s="77"/>
      <c r="C1171" s="77"/>
      <c r="D1171" s="77"/>
      <c r="E1171" s="77"/>
      <c r="F1171" s="77"/>
      <c r="G1171" s="77"/>
      <c r="H1171" s="77"/>
      <c r="I1171" s="77"/>
      <c r="J1171" s="77" t="s">
        <v>468</v>
      </c>
      <c r="K1171" s="77"/>
      <c r="L1171" s="118" t="s">
        <v>882</v>
      </c>
    </row>
    <row r="1172" spans="1:12" x14ac:dyDescent="0.2">
      <c r="A1172" s="114" t="s">
        <v>474</v>
      </c>
      <c r="B1172" s="112"/>
      <c r="C1172" s="112"/>
      <c r="D1172" s="112"/>
      <c r="E1172" s="112"/>
      <c r="F1172" s="112"/>
      <c r="G1172" s="112"/>
      <c r="H1172" s="112"/>
      <c r="I1172" s="112"/>
      <c r="J1172" s="112"/>
      <c r="K1172" s="112"/>
      <c r="L1172" s="113"/>
    </row>
    <row r="1173" spans="1:12" x14ac:dyDescent="0.2">
      <c r="A1173" s="117"/>
      <c r="B1173" s="77"/>
      <c r="C1173" s="77"/>
      <c r="D1173" s="77"/>
      <c r="E1173" s="77"/>
      <c r="F1173" s="77"/>
      <c r="G1173" s="77"/>
      <c r="H1173" s="77"/>
      <c r="I1173" s="77"/>
      <c r="J1173" s="119" t="s">
        <v>475</v>
      </c>
      <c r="K1173" s="119"/>
      <c r="L1173" s="120" t="s">
        <v>883</v>
      </c>
    </row>
    <row r="1174" spans="1:12" x14ac:dyDescent="0.2">
      <c r="A1174" s="117"/>
      <c r="B1174" s="77"/>
      <c r="C1174" s="77"/>
      <c r="D1174" s="77"/>
      <c r="E1174" s="77"/>
      <c r="F1174" s="77"/>
      <c r="G1174" s="77"/>
      <c r="H1174" s="77"/>
      <c r="I1174" s="77"/>
      <c r="J1174" s="119" t="s">
        <v>477</v>
      </c>
      <c r="K1174" s="119" t="s">
        <v>478</v>
      </c>
      <c r="L1174" s="120" t="s">
        <v>884</v>
      </c>
    </row>
    <row r="1175" spans="1:12" x14ac:dyDescent="0.2">
      <c r="A1175" s="117"/>
      <c r="B1175" s="77"/>
      <c r="C1175" s="77"/>
      <c r="D1175" s="77"/>
      <c r="E1175" s="77"/>
      <c r="F1175" s="77"/>
      <c r="G1175" s="77"/>
      <c r="H1175" s="77"/>
      <c r="I1175" s="77"/>
      <c r="J1175" s="119" t="s">
        <v>480</v>
      </c>
      <c r="K1175" s="119"/>
      <c r="L1175" s="120" t="s">
        <v>885</v>
      </c>
    </row>
    <row r="1176" spans="1:12" x14ac:dyDescent="0.2">
      <c r="A1176" s="117"/>
      <c r="B1176" s="77"/>
      <c r="C1176" s="77"/>
      <c r="D1176" s="77"/>
      <c r="E1176" s="77"/>
      <c r="F1176" s="77"/>
      <c r="G1176" s="77"/>
      <c r="H1176" s="77"/>
      <c r="I1176" s="77"/>
      <c r="J1176" s="119" t="s">
        <v>482</v>
      </c>
      <c r="K1176" s="119" t="s">
        <v>3</v>
      </c>
      <c r="L1176" s="120" t="s">
        <v>886</v>
      </c>
    </row>
    <row r="1177" spans="1:12" x14ac:dyDescent="0.2">
      <c r="A1177" s="117"/>
      <c r="B1177" s="77"/>
      <c r="C1177" s="77"/>
      <c r="D1177" s="77"/>
      <c r="E1177" s="77"/>
      <c r="F1177" s="77"/>
      <c r="G1177" s="77"/>
      <c r="H1177" s="77"/>
      <c r="I1177" s="77"/>
      <c r="J1177" s="77" t="s">
        <v>484</v>
      </c>
      <c r="K1177" s="77"/>
      <c r="L1177" s="118" t="s">
        <v>887</v>
      </c>
    </row>
    <row r="1178" spans="1:12" x14ac:dyDescent="0.2">
      <c r="A1178" s="121"/>
      <c r="B1178" s="115"/>
      <c r="C1178" s="115"/>
      <c r="D1178" s="115"/>
      <c r="E1178" s="115"/>
      <c r="F1178" s="115"/>
      <c r="G1178" s="115"/>
      <c r="H1178" s="115"/>
      <c r="I1178" s="115"/>
      <c r="J1178" s="115"/>
      <c r="K1178" s="115"/>
      <c r="L1178" s="122"/>
    </row>
    <row r="1179" spans="1:12" ht="25.5" x14ac:dyDescent="0.2">
      <c r="A1179" s="123" t="s">
        <v>888</v>
      </c>
      <c r="B1179" s="31" t="s">
        <v>129</v>
      </c>
      <c r="C1179" s="29" t="s">
        <v>33</v>
      </c>
      <c r="D1179" s="29" t="s">
        <v>130</v>
      </c>
      <c r="E1179" s="30" t="s">
        <v>52</v>
      </c>
      <c r="F1179" s="31"/>
      <c r="G1179" s="31"/>
      <c r="H1179" s="31"/>
      <c r="I1179" s="31"/>
      <c r="J1179" s="31"/>
      <c r="K1179" s="31"/>
      <c r="L1179" s="124"/>
    </row>
    <row r="1180" spans="1:12" x14ac:dyDescent="0.2">
      <c r="A1180" s="186" t="s">
        <v>180</v>
      </c>
      <c r="B1180" s="187"/>
      <c r="C1180" s="187"/>
      <c r="D1180" s="187"/>
      <c r="E1180" s="187"/>
      <c r="F1180" s="187"/>
      <c r="G1180" s="187"/>
      <c r="H1180" s="187"/>
      <c r="I1180" s="112"/>
      <c r="J1180" s="112"/>
      <c r="K1180" s="112"/>
      <c r="L1180" s="113"/>
    </row>
    <row r="1181" spans="1:12" x14ac:dyDescent="0.2">
      <c r="A1181" s="114" t="s">
        <v>462</v>
      </c>
      <c r="B1181" s="77" t="s">
        <v>28</v>
      </c>
      <c r="C1181" s="112" t="s">
        <v>29</v>
      </c>
      <c r="D1181" s="112" t="s">
        <v>5</v>
      </c>
      <c r="E1181" s="115" t="s">
        <v>30</v>
      </c>
      <c r="F1181" s="188" t="s">
        <v>31</v>
      </c>
      <c r="G1181" s="188"/>
      <c r="H1181" s="188" t="s">
        <v>463</v>
      </c>
      <c r="I1181" s="188"/>
      <c r="J1181" s="188" t="s">
        <v>6</v>
      </c>
      <c r="K1181" s="188"/>
      <c r="L1181" s="189"/>
    </row>
    <row r="1182" spans="1:12" ht="25.5" x14ac:dyDescent="0.2">
      <c r="A1182" s="116" t="s">
        <v>175</v>
      </c>
      <c r="B1182" s="75" t="s">
        <v>303</v>
      </c>
      <c r="C1182" s="32" t="s">
        <v>33</v>
      </c>
      <c r="D1182" s="32" t="s">
        <v>304</v>
      </c>
      <c r="E1182" s="33" t="s">
        <v>35</v>
      </c>
      <c r="F1182" s="183" t="s">
        <v>492</v>
      </c>
      <c r="G1182" s="183"/>
      <c r="H1182" s="183">
        <v>11.5154531</v>
      </c>
      <c r="I1182" s="183"/>
      <c r="J1182" s="184">
        <v>11.745799999999999</v>
      </c>
      <c r="K1182" s="184"/>
      <c r="L1182" s="185"/>
    </row>
    <row r="1183" spans="1:12" ht="25.5" x14ac:dyDescent="0.2">
      <c r="A1183" s="116" t="s">
        <v>175</v>
      </c>
      <c r="B1183" s="75" t="s">
        <v>305</v>
      </c>
      <c r="C1183" s="32" t="s">
        <v>33</v>
      </c>
      <c r="D1183" s="32" t="s">
        <v>306</v>
      </c>
      <c r="E1183" s="33" t="s">
        <v>35</v>
      </c>
      <c r="F1183" s="183" t="s">
        <v>473</v>
      </c>
      <c r="G1183" s="183"/>
      <c r="H1183" s="183">
        <v>11.5154531</v>
      </c>
      <c r="I1183" s="183"/>
      <c r="J1183" s="184">
        <v>3.9152999999999998</v>
      </c>
      <c r="K1183" s="184"/>
      <c r="L1183" s="185"/>
    </row>
    <row r="1184" spans="1:12" x14ac:dyDescent="0.2">
      <c r="A1184" s="117"/>
      <c r="B1184" s="77"/>
      <c r="C1184" s="77"/>
      <c r="D1184" s="77"/>
      <c r="E1184" s="77"/>
      <c r="F1184" s="77"/>
      <c r="G1184" s="77"/>
      <c r="H1184" s="77"/>
      <c r="I1184" s="77"/>
      <c r="J1184" s="77" t="s">
        <v>468</v>
      </c>
      <c r="K1184" s="77"/>
      <c r="L1184" s="118" t="s">
        <v>889</v>
      </c>
    </row>
    <row r="1185" spans="1:12" x14ac:dyDescent="0.2">
      <c r="A1185" s="186" t="s">
        <v>178</v>
      </c>
      <c r="B1185" s="187"/>
      <c r="C1185" s="187"/>
      <c r="D1185" s="187"/>
      <c r="E1185" s="187"/>
      <c r="F1185" s="187"/>
      <c r="G1185" s="187"/>
      <c r="H1185" s="187"/>
      <c r="I1185" s="112"/>
      <c r="J1185" s="112"/>
      <c r="K1185" s="112"/>
      <c r="L1185" s="113"/>
    </row>
    <row r="1186" spans="1:12" x14ac:dyDescent="0.2">
      <c r="A1186" s="114" t="s">
        <v>462</v>
      </c>
      <c r="B1186" s="77" t="s">
        <v>28</v>
      </c>
      <c r="C1186" s="112" t="s">
        <v>29</v>
      </c>
      <c r="D1186" s="112" t="s">
        <v>5</v>
      </c>
      <c r="E1186" s="115" t="s">
        <v>30</v>
      </c>
      <c r="F1186" s="188" t="s">
        <v>31</v>
      </c>
      <c r="G1186" s="188"/>
      <c r="H1186" s="188" t="s">
        <v>463</v>
      </c>
      <c r="I1186" s="188"/>
      <c r="J1186" s="188" t="s">
        <v>6</v>
      </c>
      <c r="K1186" s="188"/>
      <c r="L1186" s="189"/>
    </row>
    <row r="1187" spans="1:12" x14ac:dyDescent="0.2">
      <c r="A1187" s="116" t="s">
        <v>175</v>
      </c>
      <c r="B1187" s="75" t="s">
        <v>378</v>
      </c>
      <c r="C1187" s="32" t="s">
        <v>33</v>
      </c>
      <c r="D1187" s="32" t="s">
        <v>379</v>
      </c>
      <c r="E1187" s="33" t="s">
        <v>35</v>
      </c>
      <c r="F1187" s="183" t="s">
        <v>508</v>
      </c>
      <c r="G1187" s="183"/>
      <c r="H1187" s="183">
        <v>11.7134687</v>
      </c>
      <c r="I1187" s="183"/>
      <c r="J1187" s="184">
        <v>55.756100000000004</v>
      </c>
      <c r="K1187" s="184"/>
      <c r="L1187" s="185"/>
    </row>
    <row r="1188" spans="1:12" x14ac:dyDescent="0.2">
      <c r="A1188" s="117"/>
      <c r="B1188" s="77"/>
      <c r="C1188" s="77"/>
      <c r="D1188" s="77"/>
      <c r="E1188" s="77"/>
      <c r="F1188" s="77"/>
      <c r="G1188" s="77"/>
      <c r="H1188" s="77"/>
      <c r="I1188" s="77"/>
      <c r="J1188" s="77" t="s">
        <v>468</v>
      </c>
      <c r="K1188" s="77"/>
      <c r="L1188" s="118" t="s">
        <v>890</v>
      </c>
    </row>
    <row r="1189" spans="1:12" x14ac:dyDescent="0.2">
      <c r="A1189" s="186" t="s">
        <v>198</v>
      </c>
      <c r="B1189" s="187"/>
      <c r="C1189" s="187"/>
      <c r="D1189" s="187"/>
      <c r="E1189" s="187"/>
      <c r="F1189" s="187"/>
      <c r="G1189" s="187"/>
      <c r="H1189" s="187"/>
      <c r="I1189" s="112"/>
      <c r="J1189" s="112"/>
      <c r="K1189" s="112"/>
      <c r="L1189" s="113"/>
    </row>
    <row r="1190" spans="1:12" x14ac:dyDescent="0.2">
      <c r="A1190" s="114" t="s">
        <v>462</v>
      </c>
      <c r="B1190" s="77" t="s">
        <v>28</v>
      </c>
      <c r="C1190" s="112" t="s">
        <v>29</v>
      </c>
      <c r="D1190" s="112" t="s">
        <v>5</v>
      </c>
      <c r="E1190" s="115" t="s">
        <v>30</v>
      </c>
      <c r="F1190" s="188" t="s">
        <v>31</v>
      </c>
      <c r="G1190" s="188"/>
      <c r="H1190" s="188" t="s">
        <v>463</v>
      </c>
      <c r="I1190" s="188"/>
      <c r="J1190" s="188" t="s">
        <v>6</v>
      </c>
      <c r="K1190" s="188"/>
      <c r="L1190" s="189"/>
    </row>
    <row r="1191" spans="1:12" ht="25.5" x14ac:dyDescent="0.2">
      <c r="A1191" s="116" t="s">
        <v>175</v>
      </c>
      <c r="B1191" s="75" t="s">
        <v>219</v>
      </c>
      <c r="C1191" s="32" t="s">
        <v>33</v>
      </c>
      <c r="D1191" s="32" t="s">
        <v>220</v>
      </c>
      <c r="E1191" s="33" t="s">
        <v>52</v>
      </c>
      <c r="F1191" s="183" t="s">
        <v>638</v>
      </c>
      <c r="G1191" s="183"/>
      <c r="H1191" s="183">
        <v>1.41</v>
      </c>
      <c r="I1191" s="183"/>
      <c r="J1191" s="184">
        <v>66.73</v>
      </c>
      <c r="K1191" s="184"/>
      <c r="L1191" s="185"/>
    </row>
    <row r="1192" spans="1:12" x14ac:dyDescent="0.2">
      <c r="A1192" s="116" t="s">
        <v>175</v>
      </c>
      <c r="B1192" s="75" t="s">
        <v>237</v>
      </c>
      <c r="C1192" s="32" t="s">
        <v>33</v>
      </c>
      <c r="D1192" s="32" t="s">
        <v>238</v>
      </c>
      <c r="E1192" s="33" t="s">
        <v>143</v>
      </c>
      <c r="F1192" s="183" t="s">
        <v>529</v>
      </c>
      <c r="G1192" s="183"/>
      <c r="H1192" s="183">
        <v>540.98</v>
      </c>
      <c r="I1192" s="183"/>
      <c r="J1192" s="184">
        <v>346.22</v>
      </c>
      <c r="K1192" s="184"/>
      <c r="L1192" s="185"/>
    </row>
    <row r="1193" spans="1:12" x14ac:dyDescent="0.2">
      <c r="A1193" s="117"/>
      <c r="B1193" s="77"/>
      <c r="C1193" s="77"/>
      <c r="D1193" s="77"/>
      <c r="E1193" s="77"/>
      <c r="F1193" s="77"/>
      <c r="G1193" s="77"/>
      <c r="H1193" s="77"/>
      <c r="I1193" s="77"/>
      <c r="J1193" s="77" t="s">
        <v>468</v>
      </c>
      <c r="K1193" s="77"/>
      <c r="L1193" s="118" t="s">
        <v>891</v>
      </c>
    </row>
    <row r="1194" spans="1:12" x14ac:dyDescent="0.2">
      <c r="A1194" s="186" t="s">
        <v>196</v>
      </c>
      <c r="B1194" s="187"/>
      <c r="C1194" s="187"/>
      <c r="D1194" s="187"/>
      <c r="E1194" s="187"/>
      <c r="F1194" s="187"/>
      <c r="G1194" s="187"/>
      <c r="H1194" s="187"/>
      <c r="I1194" s="112"/>
      <c r="J1194" s="112"/>
      <c r="K1194" s="112"/>
      <c r="L1194" s="113"/>
    </row>
    <row r="1195" spans="1:12" x14ac:dyDescent="0.2">
      <c r="A1195" s="114" t="s">
        <v>462</v>
      </c>
      <c r="B1195" s="77" t="s">
        <v>28</v>
      </c>
      <c r="C1195" s="112" t="s">
        <v>29</v>
      </c>
      <c r="D1195" s="112" t="s">
        <v>5</v>
      </c>
      <c r="E1195" s="115" t="s">
        <v>30</v>
      </c>
      <c r="F1195" s="188" t="s">
        <v>31</v>
      </c>
      <c r="G1195" s="188"/>
      <c r="H1195" s="188" t="s">
        <v>463</v>
      </c>
      <c r="I1195" s="188"/>
      <c r="J1195" s="188" t="s">
        <v>6</v>
      </c>
      <c r="K1195" s="188"/>
      <c r="L1195" s="189"/>
    </row>
    <row r="1196" spans="1:12" x14ac:dyDescent="0.2">
      <c r="A1196" s="116" t="s">
        <v>175</v>
      </c>
      <c r="B1196" s="75" t="s">
        <v>194</v>
      </c>
      <c r="C1196" s="32" t="s">
        <v>33</v>
      </c>
      <c r="D1196" s="32" t="s">
        <v>195</v>
      </c>
      <c r="E1196" s="33" t="s">
        <v>35</v>
      </c>
      <c r="F1196" s="183" t="s">
        <v>495</v>
      </c>
      <c r="G1196" s="183"/>
      <c r="H1196" s="183">
        <v>11.5154531</v>
      </c>
      <c r="I1196" s="183"/>
      <c r="J1196" s="184">
        <v>11.976100000000001</v>
      </c>
      <c r="K1196" s="184"/>
      <c r="L1196" s="185"/>
    </row>
    <row r="1197" spans="1:12" x14ac:dyDescent="0.2">
      <c r="A1197" s="117"/>
      <c r="B1197" s="77"/>
      <c r="C1197" s="77"/>
      <c r="D1197" s="77"/>
      <c r="E1197" s="77"/>
      <c r="F1197" s="77"/>
      <c r="G1197" s="77"/>
      <c r="H1197" s="77"/>
      <c r="I1197" s="77"/>
      <c r="J1197" s="77" t="s">
        <v>468</v>
      </c>
      <c r="K1197" s="77"/>
      <c r="L1197" s="118" t="s">
        <v>892</v>
      </c>
    </row>
    <row r="1198" spans="1:12" x14ac:dyDescent="0.2">
      <c r="A1198" s="186" t="s">
        <v>187</v>
      </c>
      <c r="B1198" s="187"/>
      <c r="C1198" s="187"/>
      <c r="D1198" s="187"/>
      <c r="E1198" s="187"/>
      <c r="F1198" s="187"/>
      <c r="G1198" s="187"/>
      <c r="H1198" s="187"/>
      <c r="I1198" s="112"/>
      <c r="J1198" s="112"/>
      <c r="K1198" s="112"/>
      <c r="L1198" s="113"/>
    </row>
    <row r="1199" spans="1:12" x14ac:dyDescent="0.2">
      <c r="A1199" s="114" t="s">
        <v>462</v>
      </c>
      <c r="B1199" s="77" t="s">
        <v>28</v>
      </c>
      <c r="C1199" s="112" t="s">
        <v>29</v>
      </c>
      <c r="D1199" s="112" t="s">
        <v>5</v>
      </c>
      <c r="E1199" s="115" t="s">
        <v>30</v>
      </c>
      <c r="F1199" s="188" t="s">
        <v>31</v>
      </c>
      <c r="G1199" s="188"/>
      <c r="H1199" s="188" t="s">
        <v>463</v>
      </c>
      <c r="I1199" s="188"/>
      <c r="J1199" s="188" t="s">
        <v>6</v>
      </c>
      <c r="K1199" s="188"/>
      <c r="L1199" s="189"/>
    </row>
    <row r="1200" spans="1:12" x14ac:dyDescent="0.2">
      <c r="A1200" s="116" t="s">
        <v>175</v>
      </c>
      <c r="B1200" s="75" t="s">
        <v>185</v>
      </c>
      <c r="C1200" s="32" t="s">
        <v>33</v>
      </c>
      <c r="D1200" s="32" t="s">
        <v>186</v>
      </c>
      <c r="E1200" s="33" t="s">
        <v>35</v>
      </c>
      <c r="F1200" s="183" t="s">
        <v>472</v>
      </c>
      <c r="G1200" s="183"/>
      <c r="H1200" s="183">
        <v>11.5154531</v>
      </c>
      <c r="I1200" s="183"/>
      <c r="J1200" s="184">
        <v>0.57579999999999998</v>
      </c>
      <c r="K1200" s="184"/>
      <c r="L1200" s="185"/>
    </row>
    <row r="1201" spans="1:12" x14ac:dyDescent="0.2">
      <c r="A1201" s="117"/>
      <c r="B1201" s="77"/>
      <c r="C1201" s="77"/>
      <c r="D1201" s="77"/>
      <c r="E1201" s="77"/>
      <c r="F1201" s="77"/>
      <c r="G1201" s="77"/>
      <c r="H1201" s="77"/>
      <c r="I1201" s="77"/>
      <c r="J1201" s="77" t="s">
        <v>468</v>
      </c>
      <c r="K1201" s="77"/>
      <c r="L1201" s="118" t="s">
        <v>893</v>
      </c>
    </row>
    <row r="1202" spans="1:12" x14ac:dyDescent="0.2">
      <c r="A1202" s="186" t="s">
        <v>183</v>
      </c>
      <c r="B1202" s="187"/>
      <c r="C1202" s="187"/>
      <c r="D1202" s="187"/>
      <c r="E1202" s="187"/>
      <c r="F1202" s="187"/>
      <c r="G1202" s="187"/>
      <c r="H1202" s="187"/>
      <c r="I1202" s="112"/>
      <c r="J1202" s="112"/>
      <c r="K1202" s="112"/>
      <c r="L1202" s="113"/>
    </row>
    <row r="1203" spans="1:12" x14ac:dyDescent="0.2">
      <c r="A1203" s="114" t="s">
        <v>462</v>
      </c>
      <c r="B1203" s="77" t="s">
        <v>28</v>
      </c>
      <c r="C1203" s="112" t="s">
        <v>29</v>
      </c>
      <c r="D1203" s="112" t="s">
        <v>5</v>
      </c>
      <c r="E1203" s="115" t="s">
        <v>30</v>
      </c>
      <c r="F1203" s="188" t="s">
        <v>31</v>
      </c>
      <c r="G1203" s="188"/>
      <c r="H1203" s="188" t="s">
        <v>463</v>
      </c>
      <c r="I1203" s="188"/>
      <c r="J1203" s="188" t="s">
        <v>6</v>
      </c>
      <c r="K1203" s="188"/>
      <c r="L1203" s="189"/>
    </row>
    <row r="1204" spans="1:12" x14ac:dyDescent="0.2">
      <c r="A1204" s="116" t="s">
        <v>175</v>
      </c>
      <c r="B1204" s="75" t="s">
        <v>188</v>
      </c>
      <c r="C1204" s="32" t="s">
        <v>33</v>
      </c>
      <c r="D1204" s="32" t="s">
        <v>189</v>
      </c>
      <c r="E1204" s="33" t="s">
        <v>35</v>
      </c>
      <c r="F1204" s="183" t="s">
        <v>496</v>
      </c>
      <c r="G1204" s="183"/>
      <c r="H1204" s="183">
        <v>11.5154531</v>
      </c>
      <c r="I1204" s="183"/>
      <c r="J1204" s="184">
        <v>29.940200000000001</v>
      </c>
      <c r="K1204" s="184"/>
      <c r="L1204" s="185"/>
    </row>
    <row r="1205" spans="1:12" x14ac:dyDescent="0.2">
      <c r="A1205" s="116" t="s">
        <v>175</v>
      </c>
      <c r="B1205" s="75" t="s">
        <v>181</v>
      </c>
      <c r="C1205" s="32" t="s">
        <v>33</v>
      </c>
      <c r="D1205" s="32" t="s">
        <v>182</v>
      </c>
      <c r="E1205" s="33" t="s">
        <v>35</v>
      </c>
      <c r="F1205" s="183" t="s">
        <v>473</v>
      </c>
      <c r="G1205" s="183"/>
      <c r="H1205" s="183">
        <v>11.5154531</v>
      </c>
      <c r="I1205" s="183"/>
      <c r="J1205" s="184">
        <v>3.9152999999999998</v>
      </c>
      <c r="K1205" s="184"/>
      <c r="L1205" s="185"/>
    </row>
    <row r="1206" spans="1:12" x14ac:dyDescent="0.2">
      <c r="A1206" s="117"/>
      <c r="B1206" s="77"/>
      <c r="C1206" s="77"/>
      <c r="D1206" s="77"/>
      <c r="E1206" s="77"/>
      <c r="F1206" s="77"/>
      <c r="G1206" s="77"/>
      <c r="H1206" s="77"/>
      <c r="I1206" s="77"/>
      <c r="J1206" s="77" t="s">
        <v>468</v>
      </c>
      <c r="K1206" s="77"/>
      <c r="L1206" s="118" t="s">
        <v>894</v>
      </c>
    </row>
    <row r="1207" spans="1:12" x14ac:dyDescent="0.2">
      <c r="A1207" s="114" t="s">
        <v>474</v>
      </c>
      <c r="B1207" s="112"/>
      <c r="C1207" s="112"/>
      <c r="D1207" s="112"/>
      <c r="E1207" s="112"/>
      <c r="F1207" s="112"/>
      <c r="G1207" s="112"/>
      <c r="H1207" s="112"/>
      <c r="I1207" s="112"/>
      <c r="J1207" s="112"/>
      <c r="K1207" s="112"/>
      <c r="L1207" s="113"/>
    </row>
    <row r="1208" spans="1:12" x14ac:dyDescent="0.2">
      <c r="A1208" s="117"/>
      <c r="B1208" s="77"/>
      <c r="C1208" s="77"/>
      <c r="D1208" s="77"/>
      <c r="E1208" s="77"/>
      <c r="F1208" s="77"/>
      <c r="G1208" s="77"/>
      <c r="H1208" s="77"/>
      <c r="I1208" s="77"/>
      <c r="J1208" s="119" t="s">
        <v>475</v>
      </c>
      <c r="K1208" s="119"/>
      <c r="L1208" s="120" t="s">
        <v>895</v>
      </c>
    </row>
    <row r="1209" spans="1:12" x14ac:dyDescent="0.2">
      <c r="A1209" s="117"/>
      <c r="B1209" s="77"/>
      <c r="C1209" s="77"/>
      <c r="D1209" s="77"/>
      <c r="E1209" s="77"/>
      <c r="F1209" s="77"/>
      <c r="G1209" s="77"/>
      <c r="H1209" s="77"/>
      <c r="I1209" s="77"/>
      <c r="J1209" s="119" t="s">
        <v>477</v>
      </c>
      <c r="K1209" s="119" t="s">
        <v>478</v>
      </c>
      <c r="L1209" s="120" t="s">
        <v>896</v>
      </c>
    </row>
    <row r="1210" spans="1:12" x14ac:dyDescent="0.2">
      <c r="A1210" s="117"/>
      <c r="B1210" s="77"/>
      <c r="C1210" s="77"/>
      <c r="D1210" s="77"/>
      <c r="E1210" s="77"/>
      <c r="F1210" s="77"/>
      <c r="G1210" s="77"/>
      <c r="H1210" s="77"/>
      <c r="I1210" s="77"/>
      <c r="J1210" s="119" t="s">
        <v>480</v>
      </c>
      <c r="K1210" s="119"/>
      <c r="L1210" s="120" t="s">
        <v>897</v>
      </c>
    </row>
    <row r="1211" spans="1:12" x14ac:dyDescent="0.2">
      <c r="A1211" s="117"/>
      <c r="B1211" s="77"/>
      <c r="C1211" s="77"/>
      <c r="D1211" s="77"/>
      <c r="E1211" s="77"/>
      <c r="F1211" s="77"/>
      <c r="G1211" s="77"/>
      <c r="H1211" s="77"/>
      <c r="I1211" s="77"/>
      <c r="J1211" s="119" t="s">
        <v>482</v>
      </c>
      <c r="K1211" s="119" t="s">
        <v>3</v>
      </c>
      <c r="L1211" s="120" t="s">
        <v>898</v>
      </c>
    </row>
    <row r="1212" spans="1:12" x14ac:dyDescent="0.2">
      <c r="A1212" s="117"/>
      <c r="B1212" s="77"/>
      <c r="C1212" s="77"/>
      <c r="D1212" s="77"/>
      <c r="E1212" s="77"/>
      <c r="F1212" s="77"/>
      <c r="G1212" s="77"/>
      <c r="H1212" s="77"/>
      <c r="I1212" s="77"/>
      <c r="J1212" s="77" t="s">
        <v>484</v>
      </c>
      <c r="K1212" s="77"/>
      <c r="L1212" s="118" t="s">
        <v>899</v>
      </c>
    </row>
    <row r="1213" spans="1:12" x14ac:dyDescent="0.2">
      <c r="A1213" s="121"/>
      <c r="B1213" s="115"/>
      <c r="C1213" s="115"/>
      <c r="D1213" s="115"/>
      <c r="E1213" s="115"/>
      <c r="F1213" s="115"/>
      <c r="G1213" s="115"/>
      <c r="H1213" s="115"/>
      <c r="I1213" s="115"/>
      <c r="J1213" s="115"/>
      <c r="K1213" s="115"/>
      <c r="L1213" s="122"/>
    </row>
    <row r="1214" spans="1:12" ht="38.25" x14ac:dyDescent="0.2">
      <c r="A1214" s="123" t="s">
        <v>900</v>
      </c>
      <c r="B1214" s="31" t="s">
        <v>132</v>
      </c>
      <c r="C1214" s="29" t="s">
        <v>33</v>
      </c>
      <c r="D1214" s="29" t="s">
        <v>133</v>
      </c>
      <c r="E1214" s="30" t="s">
        <v>52</v>
      </c>
      <c r="F1214" s="31"/>
      <c r="G1214" s="31"/>
      <c r="H1214" s="31"/>
      <c r="I1214" s="31"/>
      <c r="J1214" s="31"/>
      <c r="K1214" s="31"/>
      <c r="L1214" s="124"/>
    </row>
    <row r="1215" spans="1:12" x14ac:dyDescent="0.2">
      <c r="A1215" s="186" t="s">
        <v>180</v>
      </c>
      <c r="B1215" s="187"/>
      <c r="C1215" s="187"/>
      <c r="D1215" s="187"/>
      <c r="E1215" s="187"/>
      <c r="F1215" s="187"/>
      <c r="G1215" s="187"/>
      <c r="H1215" s="187"/>
      <c r="I1215" s="112"/>
      <c r="J1215" s="112"/>
      <c r="K1215" s="112"/>
      <c r="L1215" s="113"/>
    </row>
    <row r="1216" spans="1:12" x14ac:dyDescent="0.2">
      <c r="A1216" s="114" t="s">
        <v>462</v>
      </c>
      <c r="B1216" s="77" t="s">
        <v>28</v>
      </c>
      <c r="C1216" s="112" t="s">
        <v>29</v>
      </c>
      <c r="D1216" s="112" t="s">
        <v>5</v>
      </c>
      <c r="E1216" s="115" t="s">
        <v>30</v>
      </c>
      <c r="F1216" s="188" t="s">
        <v>31</v>
      </c>
      <c r="G1216" s="188"/>
      <c r="H1216" s="188" t="s">
        <v>463</v>
      </c>
      <c r="I1216" s="188"/>
      <c r="J1216" s="188" t="s">
        <v>6</v>
      </c>
      <c r="K1216" s="188"/>
      <c r="L1216" s="189"/>
    </row>
    <row r="1217" spans="1:12" ht="38.25" x14ac:dyDescent="0.2">
      <c r="A1217" s="116" t="s">
        <v>175</v>
      </c>
      <c r="B1217" s="75" t="s">
        <v>317</v>
      </c>
      <c r="C1217" s="32" t="s">
        <v>33</v>
      </c>
      <c r="D1217" s="32" t="s">
        <v>318</v>
      </c>
      <c r="E1217" s="33" t="s">
        <v>119</v>
      </c>
      <c r="F1217" s="183" t="s">
        <v>649</v>
      </c>
      <c r="G1217" s="183"/>
      <c r="H1217" s="183">
        <v>2.7629999999999999E-4</v>
      </c>
      <c r="I1217" s="183"/>
      <c r="J1217" s="184">
        <v>1.0409999999999999</v>
      </c>
      <c r="K1217" s="184"/>
      <c r="L1217" s="185"/>
    </row>
    <row r="1218" spans="1:12" ht="25.5" x14ac:dyDescent="0.2">
      <c r="A1218" s="116" t="s">
        <v>175</v>
      </c>
      <c r="B1218" s="75" t="s">
        <v>418</v>
      </c>
      <c r="C1218" s="32" t="s">
        <v>33</v>
      </c>
      <c r="D1218" s="32" t="s">
        <v>419</v>
      </c>
      <c r="E1218" s="33" t="s">
        <v>35</v>
      </c>
      <c r="F1218" s="183" t="s">
        <v>565</v>
      </c>
      <c r="G1218" s="183"/>
      <c r="H1218" s="183">
        <v>2.8524302000000001</v>
      </c>
      <c r="I1218" s="183"/>
      <c r="J1218" s="184">
        <v>1.8541000000000001</v>
      </c>
      <c r="K1218" s="184"/>
      <c r="L1218" s="185"/>
    </row>
    <row r="1219" spans="1:12" ht="38.25" x14ac:dyDescent="0.2">
      <c r="A1219" s="116" t="s">
        <v>175</v>
      </c>
      <c r="B1219" s="75" t="s">
        <v>420</v>
      </c>
      <c r="C1219" s="32" t="s">
        <v>33</v>
      </c>
      <c r="D1219" s="32" t="s">
        <v>421</v>
      </c>
      <c r="E1219" s="33" t="s">
        <v>35</v>
      </c>
      <c r="F1219" s="183" t="s">
        <v>467</v>
      </c>
      <c r="G1219" s="183"/>
      <c r="H1219" s="183">
        <v>2.8524302000000001</v>
      </c>
      <c r="I1219" s="183"/>
      <c r="J1219" s="184">
        <v>2.8500000000000001E-2</v>
      </c>
      <c r="K1219" s="184"/>
      <c r="L1219" s="185"/>
    </row>
    <row r="1220" spans="1:12" x14ac:dyDescent="0.2">
      <c r="A1220" s="117"/>
      <c r="B1220" s="77"/>
      <c r="C1220" s="77"/>
      <c r="D1220" s="77"/>
      <c r="E1220" s="77"/>
      <c r="F1220" s="77"/>
      <c r="G1220" s="77"/>
      <c r="H1220" s="77"/>
      <c r="I1220" s="77"/>
      <c r="J1220" s="77" t="s">
        <v>468</v>
      </c>
      <c r="K1220" s="77"/>
      <c r="L1220" s="118" t="s">
        <v>901</v>
      </c>
    </row>
    <row r="1221" spans="1:12" x14ac:dyDescent="0.2">
      <c r="A1221" s="186" t="s">
        <v>178</v>
      </c>
      <c r="B1221" s="187"/>
      <c r="C1221" s="187"/>
      <c r="D1221" s="187"/>
      <c r="E1221" s="187"/>
      <c r="F1221" s="187"/>
      <c r="G1221" s="187"/>
      <c r="H1221" s="187"/>
      <c r="I1221" s="112"/>
      <c r="J1221" s="112"/>
      <c r="K1221" s="112"/>
      <c r="L1221" s="113"/>
    </row>
    <row r="1222" spans="1:12" x14ac:dyDescent="0.2">
      <c r="A1222" s="114" t="s">
        <v>462</v>
      </c>
      <c r="B1222" s="77" t="s">
        <v>28</v>
      </c>
      <c r="C1222" s="112" t="s">
        <v>29</v>
      </c>
      <c r="D1222" s="112" t="s">
        <v>5</v>
      </c>
      <c r="E1222" s="115" t="s">
        <v>30</v>
      </c>
      <c r="F1222" s="188" t="s">
        <v>31</v>
      </c>
      <c r="G1222" s="188"/>
      <c r="H1222" s="188" t="s">
        <v>463</v>
      </c>
      <c r="I1222" s="188"/>
      <c r="J1222" s="188" t="s">
        <v>6</v>
      </c>
      <c r="K1222" s="188"/>
      <c r="L1222" s="189"/>
    </row>
    <row r="1223" spans="1:12" ht="25.5" x14ac:dyDescent="0.2">
      <c r="A1223" s="116" t="s">
        <v>175</v>
      </c>
      <c r="B1223" s="75" t="s">
        <v>362</v>
      </c>
      <c r="C1223" s="32" t="s">
        <v>33</v>
      </c>
      <c r="D1223" s="32" t="s">
        <v>363</v>
      </c>
      <c r="E1223" s="33" t="s">
        <v>35</v>
      </c>
      <c r="F1223" s="183" t="s">
        <v>651</v>
      </c>
      <c r="G1223" s="183"/>
      <c r="H1223" s="183">
        <v>2.8758492000000002</v>
      </c>
      <c r="I1223" s="183"/>
      <c r="J1223" s="184">
        <v>22.4604</v>
      </c>
      <c r="K1223" s="184"/>
      <c r="L1223" s="185"/>
    </row>
    <row r="1224" spans="1:12" x14ac:dyDescent="0.2">
      <c r="A1224" s="117"/>
      <c r="B1224" s="77"/>
      <c r="C1224" s="77"/>
      <c r="D1224" s="77"/>
      <c r="E1224" s="77"/>
      <c r="F1224" s="77"/>
      <c r="G1224" s="77"/>
      <c r="H1224" s="77"/>
      <c r="I1224" s="77"/>
      <c r="J1224" s="77" t="s">
        <v>468</v>
      </c>
      <c r="K1224" s="77"/>
      <c r="L1224" s="118" t="s">
        <v>902</v>
      </c>
    </row>
    <row r="1225" spans="1:12" x14ac:dyDescent="0.2">
      <c r="A1225" s="186" t="s">
        <v>198</v>
      </c>
      <c r="B1225" s="187"/>
      <c r="C1225" s="187"/>
      <c r="D1225" s="187"/>
      <c r="E1225" s="187"/>
      <c r="F1225" s="187"/>
      <c r="G1225" s="187"/>
      <c r="H1225" s="187"/>
      <c r="I1225" s="112"/>
      <c r="J1225" s="112"/>
      <c r="K1225" s="112"/>
      <c r="L1225" s="113"/>
    </row>
    <row r="1226" spans="1:12" x14ac:dyDescent="0.2">
      <c r="A1226" s="114" t="s">
        <v>462</v>
      </c>
      <c r="B1226" s="77" t="s">
        <v>28</v>
      </c>
      <c r="C1226" s="112" t="s">
        <v>29</v>
      </c>
      <c r="D1226" s="112" t="s">
        <v>5</v>
      </c>
      <c r="E1226" s="115" t="s">
        <v>30</v>
      </c>
      <c r="F1226" s="188" t="s">
        <v>31</v>
      </c>
      <c r="G1226" s="188"/>
      <c r="H1226" s="188" t="s">
        <v>463</v>
      </c>
      <c r="I1226" s="188"/>
      <c r="J1226" s="188" t="s">
        <v>6</v>
      </c>
      <c r="K1226" s="188"/>
      <c r="L1226" s="189"/>
    </row>
    <row r="1227" spans="1:12" x14ac:dyDescent="0.2">
      <c r="A1227" s="116" t="s">
        <v>175</v>
      </c>
      <c r="B1227" s="75" t="s">
        <v>267</v>
      </c>
      <c r="C1227" s="32" t="s">
        <v>33</v>
      </c>
      <c r="D1227" s="32" t="s">
        <v>268</v>
      </c>
      <c r="E1227" s="33" t="s">
        <v>143</v>
      </c>
      <c r="F1227" s="183" t="s">
        <v>639</v>
      </c>
      <c r="G1227" s="183"/>
      <c r="H1227" s="183">
        <v>12.81</v>
      </c>
      <c r="I1227" s="183"/>
      <c r="J1227" s="184">
        <v>20.49</v>
      </c>
      <c r="K1227" s="184"/>
      <c r="L1227" s="185"/>
    </row>
    <row r="1228" spans="1:12" x14ac:dyDescent="0.2">
      <c r="A1228" s="116" t="s">
        <v>175</v>
      </c>
      <c r="B1228" s="75" t="s">
        <v>237</v>
      </c>
      <c r="C1228" s="32" t="s">
        <v>33</v>
      </c>
      <c r="D1228" s="32" t="s">
        <v>238</v>
      </c>
      <c r="E1228" s="33" t="s">
        <v>143</v>
      </c>
      <c r="F1228" s="183" t="s">
        <v>529</v>
      </c>
      <c r="G1228" s="183"/>
      <c r="H1228" s="183">
        <v>355.88</v>
      </c>
      <c r="I1228" s="183"/>
      <c r="J1228" s="184">
        <v>227.76</v>
      </c>
      <c r="K1228" s="184"/>
      <c r="L1228" s="185"/>
    </row>
    <row r="1229" spans="1:12" ht="25.5" x14ac:dyDescent="0.2">
      <c r="A1229" s="116" t="s">
        <v>175</v>
      </c>
      <c r="B1229" s="75" t="s">
        <v>265</v>
      </c>
      <c r="C1229" s="32" t="s">
        <v>33</v>
      </c>
      <c r="D1229" s="32" t="s">
        <v>266</v>
      </c>
      <c r="E1229" s="33" t="s">
        <v>52</v>
      </c>
      <c r="F1229" s="183" t="s">
        <v>664</v>
      </c>
      <c r="G1229" s="183"/>
      <c r="H1229" s="183">
        <v>0.56000000000000005</v>
      </c>
      <c r="I1229" s="183"/>
      <c r="J1229" s="184">
        <v>40.32</v>
      </c>
      <c r="K1229" s="184"/>
      <c r="L1229" s="185"/>
    </row>
    <row r="1230" spans="1:12" ht="25.5" x14ac:dyDescent="0.2">
      <c r="A1230" s="116" t="s">
        <v>175</v>
      </c>
      <c r="B1230" s="75" t="s">
        <v>269</v>
      </c>
      <c r="C1230" s="32" t="s">
        <v>33</v>
      </c>
      <c r="D1230" s="32" t="s">
        <v>270</v>
      </c>
      <c r="E1230" s="33" t="s">
        <v>52</v>
      </c>
      <c r="F1230" s="183" t="s">
        <v>903</v>
      </c>
      <c r="G1230" s="183"/>
      <c r="H1230" s="183">
        <v>0.56000000000000005</v>
      </c>
      <c r="I1230" s="183"/>
      <c r="J1230" s="184">
        <v>85.59</v>
      </c>
      <c r="K1230" s="184"/>
      <c r="L1230" s="185"/>
    </row>
    <row r="1231" spans="1:12" ht="25.5" x14ac:dyDescent="0.2">
      <c r="A1231" s="116" t="s">
        <v>175</v>
      </c>
      <c r="B1231" s="75" t="s">
        <v>319</v>
      </c>
      <c r="C1231" s="32" t="s">
        <v>33</v>
      </c>
      <c r="D1231" s="32" t="s">
        <v>320</v>
      </c>
      <c r="E1231" s="33" t="s">
        <v>321</v>
      </c>
      <c r="F1231" s="183" t="s">
        <v>653</v>
      </c>
      <c r="G1231" s="183"/>
      <c r="H1231" s="183">
        <v>1.0970884999999999</v>
      </c>
      <c r="I1231" s="183"/>
      <c r="J1231" s="184">
        <v>0.98740000000000006</v>
      </c>
      <c r="K1231" s="184"/>
      <c r="L1231" s="185"/>
    </row>
    <row r="1232" spans="1:12" x14ac:dyDescent="0.2">
      <c r="A1232" s="117"/>
      <c r="B1232" s="77"/>
      <c r="C1232" s="77"/>
      <c r="D1232" s="77"/>
      <c r="E1232" s="77"/>
      <c r="F1232" s="77"/>
      <c r="G1232" s="77"/>
      <c r="H1232" s="77"/>
      <c r="I1232" s="77"/>
      <c r="J1232" s="77" t="s">
        <v>468</v>
      </c>
      <c r="K1232" s="77"/>
      <c r="L1232" s="118" t="s">
        <v>904</v>
      </c>
    </row>
    <row r="1233" spans="1:12" x14ac:dyDescent="0.2">
      <c r="A1233" s="186" t="s">
        <v>196</v>
      </c>
      <c r="B1233" s="187"/>
      <c r="C1233" s="187"/>
      <c r="D1233" s="187"/>
      <c r="E1233" s="187"/>
      <c r="F1233" s="187"/>
      <c r="G1233" s="187"/>
      <c r="H1233" s="187"/>
      <c r="I1233" s="112"/>
      <c r="J1233" s="112"/>
      <c r="K1233" s="112"/>
      <c r="L1233" s="113"/>
    </row>
    <row r="1234" spans="1:12" x14ac:dyDescent="0.2">
      <c r="A1234" s="114" t="s">
        <v>462</v>
      </c>
      <c r="B1234" s="77" t="s">
        <v>28</v>
      </c>
      <c r="C1234" s="112" t="s">
        <v>29</v>
      </c>
      <c r="D1234" s="112" t="s">
        <v>5</v>
      </c>
      <c r="E1234" s="115" t="s">
        <v>30</v>
      </c>
      <c r="F1234" s="188" t="s">
        <v>31</v>
      </c>
      <c r="G1234" s="188"/>
      <c r="H1234" s="188" t="s">
        <v>463</v>
      </c>
      <c r="I1234" s="188"/>
      <c r="J1234" s="188" t="s">
        <v>6</v>
      </c>
      <c r="K1234" s="188"/>
      <c r="L1234" s="189"/>
    </row>
    <row r="1235" spans="1:12" x14ac:dyDescent="0.2">
      <c r="A1235" s="116" t="s">
        <v>175</v>
      </c>
      <c r="B1235" s="75" t="s">
        <v>194</v>
      </c>
      <c r="C1235" s="32" t="s">
        <v>33</v>
      </c>
      <c r="D1235" s="32" t="s">
        <v>195</v>
      </c>
      <c r="E1235" s="33" t="s">
        <v>35</v>
      </c>
      <c r="F1235" s="183" t="s">
        <v>495</v>
      </c>
      <c r="G1235" s="183"/>
      <c r="H1235" s="183">
        <v>2.8524302000000001</v>
      </c>
      <c r="I1235" s="183"/>
      <c r="J1235" s="184">
        <v>2.9664999999999999</v>
      </c>
      <c r="K1235" s="184"/>
      <c r="L1235" s="185"/>
    </row>
    <row r="1236" spans="1:12" x14ac:dyDescent="0.2">
      <c r="A1236" s="117"/>
      <c r="B1236" s="77"/>
      <c r="C1236" s="77"/>
      <c r="D1236" s="77"/>
      <c r="E1236" s="77"/>
      <c r="F1236" s="77"/>
      <c r="G1236" s="77"/>
      <c r="H1236" s="77"/>
      <c r="I1236" s="77"/>
      <c r="J1236" s="77" t="s">
        <v>468</v>
      </c>
      <c r="K1236" s="77"/>
      <c r="L1236" s="118" t="s">
        <v>905</v>
      </c>
    </row>
    <row r="1237" spans="1:12" x14ac:dyDescent="0.2">
      <c r="A1237" s="186" t="s">
        <v>187</v>
      </c>
      <c r="B1237" s="187"/>
      <c r="C1237" s="187"/>
      <c r="D1237" s="187"/>
      <c r="E1237" s="187"/>
      <c r="F1237" s="187"/>
      <c r="G1237" s="187"/>
      <c r="H1237" s="187"/>
      <c r="I1237" s="112"/>
      <c r="J1237" s="112"/>
      <c r="K1237" s="112"/>
      <c r="L1237" s="113"/>
    </row>
    <row r="1238" spans="1:12" x14ac:dyDescent="0.2">
      <c r="A1238" s="114" t="s">
        <v>462</v>
      </c>
      <c r="B1238" s="77" t="s">
        <v>28</v>
      </c>
      <c r="C1238" s="112" t="s">
        <v>29</v>
      </c>
      <c r="D1238" s="112" t="s">
        <v>5</v>
      </c>
      <c r="E1238" s="115" t="s">
        <v>30</v>
      </c>
      <c r="F1238" s="188" t="s">
        <v>31</v>
      </c>
      <c r="G1238" s="188"/>
      <c r="H1238" s="188" t="s">
        <v>463</v>
      </c>
      <c r="I1238" s="188"/>
      <c r="J1238" s="188" t="s">
        <v>6</v>
      </c>
      <c r="K1238" s="188"/>
      <c r="L1238" s="189"/>
    </row>
    <row r="1239" spans="1:12" x14ac:dyDescent="0.2">
      <c r="A1239" s="116" t="s">
        <v>175</v>
      </c>
      <c r="B1239" s="75" t="s">
        <v>185</v>
      </c>
      <c r="C1239" s="32" t="s">
        <v>33</v>
      </c>
      <c r="D1239" s="32" t="s">
        <v>186</v>
      </c>
      <c r="E1239" s="33" t="s">
        <v>35</v>
      </c>
      <c r="F1239" s="183" t="s">
        <v>472</v>
      </c>
      <c r="G1239" s="183"/>
      <c r="H1239" s="183">
        <v>2.8524302000000001</v>
      </c>
      <c r="I1239" s="183"/>
      <c r="J1239" s="184">
        <v>0.1426</v>
      </c>
      <c r="K1239" s="184"/>
      <c r="L1239" s="185"/>
    </row>
    <row r="1240" spans="1:12" x14ac:dyDescent="0.2">
      <c r="A1240" s="117"/>
      <c r="B1240" s="77"/>
      <c r="C1240" s="77"/>
      <c r="D1240" s="77"/>
      <c r="E1240" s="77"/>
      <c r="F1240" s="77"/>
      <c r="G1240" s="77"/>
      <c r="H1240" s="77"/>
      <c r="I1240" s="77"/>
      <c r="J1240" s="77" t="s">
        <v>468</v>
      </c>
      <c r="K1240" s="77"/>
      <c r="L1240" s="118" t="s">
        <v>609</v>
      </c>
    </row>
    <row r="1241" spans="1:12" x14ac:dyDescent="0.2">
      <c r="A1241" s="186" t="s">
        <v>183</v>
      </c>
      <c r="B1241" s="187"/>
      <c r="C1241" s="187"/>
      <c r="D1241" s="187"/>
      <c r="E1241" s="187"/>
      <c r="F1241" s="187"/>
      <c r="G1241" s="187"/>
      <c r="H1241" s="187"/>
      <c r="I1241" s="112"/>
      <c r="J1241" s="112"/>
      <c r="K1241" s="112"/>
      <c r="L1241" s="113"/>
    </row>
    <row r="1242" spans="1:12" x14ac:dyDescent="0.2">
      <c r="A1242" s="114" t="s">
        <v>462</v>
      </c>
      <c r="B1242" s="77" t="s">
        <v>28</v>
      </c>
      <c r="C1242" s="112" t="s">
        <v>29</v>
      </c>
      <c r="D1242" s="112" t="s">
        <v>5</v>
      </c>
      <c r="E1242" s="115" t="s">
        <v>30</v>
      </c>
      <c r="F1242" s="188" t="s">
        <v>31</v>
      </c>
      <c r="G1242" s="188"/>
      <c r="H1242" s="188" t="s">
        <v>463</v>
      </c>
      <c r="I1242" s="188"/>
      <c r="J1242" s="188" t="s">
        <v>6</v>
      </c>
      <c r="K1242" s="188"/>
      <c r="L1242" s="189"/>
    </row>
    <row r="1243" spans="1:12" x14ac:dyDescent="0.2">
      <c r="A1243" s="116" t="s">
        <v>175</v>
      </c>
      <c r="B1243" s="75" t="s">
        <v>188</v>
      </c>
      <c r="C1243" s="32" t="s">
        <v>33</v>
      </c>
      <c r="D1243" s="32" t="s">
        <v>189</v>
      </c>
      <c r="E1243" s="33" t="s">
        <v>35</v>
      </c>
      <c r="F1243" s="183" t="s">
        <v>496</v>
      </c>
      <c r="G1243" s="183"/>
      <c r="H1243" s="183">
        <v>2.8524302000000001</v>
      </c>
      <c r="I1243" s="183"/>
      <c r="J1243" s="184">
        <v>7.4162999999999997</v>
      </c>
      <c r="K1243" s="184"/>
      <c r="L1243" s="185"/>
    </row>
    <row r="1244" spans="1:12" x14ac:dyDescent="0.2">
      <c r="A1244" s="116" t="s">
        <v>175</v>
      </c>
      <c r="B1244" s="75" t="s">
        <v>181</v>
      </c>
      <c r="C1244" s="32" t="s">
        <v>33</v>
      </c>
      <c r="D1244" s="32" t="s">
        <v>182</v>
      </c>
      <c r="E1244" s="33" t="s">
        <v>35</v>
      </c>
      <c r="F1244" s="183" t="s">
        <v>473</v>
      </c>
      <c r="G1244" s="183"/>
      <c r="H1244" s="183">
        <v>2.8524302000000001</v>
      </c>
      <c r="I1244" s="183"/>
      <c r="J1244" s="184">
        <v>0.9698</v>
      </c>
      <c r="K1244" s="184"/>
      <c r="L1244" s="185"/>
    </row>
    <row r="1245" spans="1:12" x14ac:dyDescent="0.2">
      <c r="A1245" s="117"/>
      <c r="B1245" s="77"/>
      <c r="C1245" s="77"/>
      <c r="D1245" s="77"/>
      <c r="E1245" s="77"/>
      <c r="F1245" s="77"/>
      <c r="G1245" s="77"/>
      <c r="H1245" s="77"/>
      <c r="I1245" s="77"/>
      <c r="J1245" s="77" t="s">
        <v>468</v>
      </c>
      <c r="K1245" s="77"/>
      <c r="L1245" s="118" t="s">
        <v>906</v>
      </c>
    </row>
    <row r="1246" spans="1:12" x14ac:dyDescent="0.2">
      <c r="A1246" s="114" t="s">
        <v>474</v>
      </c>
      <c r="B1246" s="112"/>
      <c r="C1246" s="112"/>
      <c r="D1246" s="112"/>
      <c r="E1246" s="112"/>
      <c r="F1246" s="112"/>
      <c r="G1246" s="112"/>
      <c r="H1246" s="112"/>
      <c r="I1246" s="112"/>
      <c r="J1246" s="112"/>
      <c r="K1246" s="112"/>
      <c r="L1246" s="113"/>
    </row>
    <row r="1247" spans="1:12" x14ac:dyDescent="0.2">
      <c r="A1247" s="117"/>
      <c r="B1247" s="77"/>
      <c r="C1247" s="77"/>
      <c r="D1247" s="77"/>
      <c r="E1247" s="77"/>
      <c r="F1247" s="77"/>
      <c r="G1247" s="77"/>
      <c r="H1247" s="77"/>
      <c r="I1247" s="77"/>
      <c r="J1247" s="119" t="s">
        <v>475</v>
      </c>
      <c r="K1247" s="119"/>
      <c r="L1247" s="120" t="s">
        <v>907</v>
      </c>
    </row>
    <row r="1248" spans="1:12" x14ac:dyDescent="0.2">
      <c r="A1248" s="117"/>
      <c r="B1248" s="77"/>
      <c r="C1248" s="77"/>
      <c r="D1248" s="77"/>
      <c r="E1248" s="77"/>
      <c r="F1248" s="77"/>
      <c r="G1248" s="77"/>
      <c r="H1248" s="77"/>
      <c r="I1248" s="77"/>
      <c r="J1248" s="119" t="s">
        <v>477</v>
      </c>
      <c r="K1248" s="119" t="s">
        <v>478</v>
      </c>
      <c r="L1248" s="120" t="s">
        <v>908</v>
      </c>
    </row>
    <row r="1249" spans="1:12" x14ac:dyDescent="0.2">
      <c r="A1249" s="117"/>
      <c r="B1249" s="77"/>
      <c r="C1249" s="77"/>
      <c r="D1249" s="77"/>
      <c r="E1249" s="77"/>
      <c r="F1249" s="77"/>
      <c r="G1249" s="77"/>
      <c r="H1249" s="77"/>
      <c r="I1249" s="77"/>
      <c r="J1249" s="119" t="s">
        <v>480</v>
      </c>
      <c r="K1249" s="119"/>
      <c r="L1249" s="120" t="s">
        <v>909</v>
      </c>
    </row>
    <row r="1250" spans="1:12" x14ac:dyDescent="0.2">
      <c r="A1250" s="117"/>
      <c r="B1250" s="77"/>
      <c r="C1250" s="77"/>
      <c r="D1250" s="77"/>
      <c r="E1250" s="77"/>
      <c r="F1250" s="77"/>
      <c r="G1250" s="77"/>
      <c r="H1250" s="77"/>
      <c r="I1250" s="77"/>
      <c r="J1250" s="119" t="s">
        <v>482</v>
      </c>
      <c r="K1250" s="119" t="s">
        <v>3</v>
      </c>
      <c r="L1250" s="120" t="s">
        <v>910</v>
      </c>
    </row>
    <row r="1251" spans="1:12" x14ac:dyDescent="0.2">
      <c r="A1251" s="117"/>
      <c r="B1251" s="77"/>
      <c r="C1251" s="77"/>
      <c r="D1251" s="77"/>
      <c r="E1251" s="77"/>
      <c r="F1251" s="77"/>
      <c r="G1251" s="77"/>
      <c r="H1251" s="77"/>
      <c r="I1251" s="77"/>
      <c r="J1251" s="77" t="s">
        <v>484</v>
      </c>
      <c r="K1251" s="77"/>
      <c r="L1251" s="118" t="s">
        <v>911</v>
      </c>
    </row>
    <row r="1252" spans="1:12" x14ac:dyDescent="0.2">
      <c r="A1252" s="121"/>
      <c r="B1252" s="115"/>
      <c r="C1252" s="115"/>
      <c r="D1252" s="115"/>
      <c r="E1252" s="115"/>
      <c r="F1252" s="115"/>
      <c r="G1252" s="115"/>
      <c r="H1252" s="115"/>
      <c r="I1252" s="115"/>
      <c r="J1252" s="115"/>
      <c r="K1252" s="115"/>
      <c r="L1252" s="122"/>
    </row>
    <row r="1253" spans="1:12" ht="51" x14ac:dyDescent="0.2">
      <c r="A1253" s="123" t="s">
        <v>912</v>
      </c>
      <c r="B1253" s="31" t="s">
        <v>135</v>
      </c>
      <c r="C1253" s="29" t="s">
        <v>33</v>
      </c>
      <c r="D1253" s="29" t="s">
        <v>136</v>
      </c>
      <c r="E1253" s="30" t="s">
        <v>41</v>
      </c>
      <c r="F1253" s="31"/>
      <c r="G1253" s="31"/>
      <c r="H1253" s="31"/>
      <c r="I1253" s="31"/>
      <c r="J1253" s="31"/>
      <c r="K1253" s="31"/>
      <c r="L1253" s="124"/>
    </row>
    <row r="1254" spans="1:12" x14ac:dyDescent="0.2">
      <c r="A1254" s="186" t="s">
        <v>180</v>
      </c>
      <c r="B1254" s="187"/>
      <c r="C1254" s="187"/>
      <c r="D1254" s="187"/>
      <c r="E1254" s="187"/>
      <c r="F1254" s="187"/>
      <c r="G1254" s="187"/>
      <c r="H1254" s="187"/>
      <c r="I1254" s="112"/>
      <c r="J1254" s="112"/>
      <c r="K1254" s="112"/>
      <c r="L1254" s="113"/>
    </row>
    <row r="1255" spans="1:12" x14ac:dyDescent="0.2">
      <c r="A1255" s="114" t="s">
        <v>462</v>
      </c>
      <c r="B1255" s="77" t="s">
        <v>28</v>
      </c>
      <c r="C1255" s="112" t="s">
        <v>29</v>
      </c>
      <c r="D1255" s="112" t="s">
        <v>5</v>
      </c>
      <c r="E1255" s="115" t="s">
        <v>30</v>
      </c>
      <c r="F1255" s="188" t="s">
        <v>31</v>
      </c>
      <c r="G1255" s="188"/>
      <c r="H1255" s="188" t="s">
        <v>463</v>
      </c>
      <c r="I1255" s="188"/>
      <c r="J1255" s="188" t="s">
        <v>6</v>
      </c>
      <c r="K1255" s="188"/>
      <c r="L1255" s="189"/>
    </row>
    <row r="1256" spans="1:12" ht="25.5" x14ac:dyDescent="0.2">
      <c r="A1256" s="116" t="s">
        <v>175</v>
      </c>
      <c r="B1256" s="75" t="s">
        <v>418</v>
      </c>
      <c r="C1256" s="32" t="s">
        <v>33</v>
      </c>
      <c r="D1256" s="32" t="s">
        <v>419</v>
      </c>
      <c r="E1256" s="33" t="s">
        <v>35</v>
      </c>
      <c r="F1256" s="183" t="s">
        <v>565</v>
      </c>
      <c r="G1256" s="183"/>
      <c r="H1256" s="183">
        <v>4.5675399999999998E-2</v>
      </c>
      <c r="I1256" s="183"/>
      <c r="J1256" s="184">
        <v>2.9700000000000001E-2</v>
      </c>
      <c r="K1256" s="184"/>
      <c r="L1256" s="185"/>
    </row>
    <row r="1257" spans="1:12" ht="38.25" x14ac:dyDescent="0.2">
      <c r="A1257" s="116" t="s">
        <v>175</v>
      </c>
      <c r="B1257" s="75" t="s">
        <v>420</v>
      </c>
      <c r="C1257" s="32" t="s">
        <v>33</v>
      </c>
      <c r="D1257" s="32" t="s">
        <v>421</v>
      </c>
      <c r="E1257" s="33" t="s">
        <v>35</v>
      </c>
      <c r="F1257" s="183" t="s">
        <v>467</v>
      </c>
      <c r="G1257" s="183"/>
      <c r="H1257" s="183">
        <v>4.5675399999999998E-2</v>
      </c>
      <c r="I1257" s="183"/>
      <c r="J1257" s="184">
        <v>5.0000000000000001E-4</v>
      </c>
      <c r="K1257" s="184"/>
      <c r="L1257" s="185"/>
    </row>
    <row r="1258" spans="1:12" ht="25.5" x14ac:dyDescent="0.2">
      <c r="A1258" s="116" t="s">
        <v>175</v>
      </c>
      <c r="B1258" s="75" t="s">
        <v>297</v>
      </c>
      <c r="C1258" s="32" t="s">
        <v>33</v>
      </c>
      <c r="D1258" s="32" t="s">
        <v>298</v>
      </c>
      <c r="E1258" s="33" t="s">
        <v>35</v>
      </c>
      <c r="F1258" s="183" t="s">
        <v>505</v>
      </c>
      <c r="G1258" s="183"/>
      <c r="H1258" s="183">
        <v>0.97760219999999998</v>
      </c>
      <c r="I1258" s="183"/>
      <c r="J1258" s="184">
        <v>1.046</v>
      </c>
      <c r="K1258" s="184"/>
      <c r="L1258" s="185"/>
    </row>
    <row r="1259" spans="1:12" ht="38.25" x14ac:dyDescent="0.2">
      <c r="A1259" s="116" t="s">
        <v>175</v>
      </c>
      <c r="B1259" s="75" t="s">
        <v>299</v>
      </c>
      <c r="C1259" s="32" t="s">
        <v>33</v>
      </c>
      <c r="D1259" s="32" t="s">
        <v>300</v>
      </c>
      <c r="E1259" s="33" t="s">
        <v>35</v>
      </c>
      <c r="F1259" s="183" t="s">
        <v>473</v>
      </c>
      <c r="G1259" s="183"/>
      <c r="H1259" s="183">
        <v>0.97760219999999998</v>
      </c>
      <c r="I1259" s="183"/>
      <c r="J1259" s="184">
        <v>0.33239999999999997</v>
      </c>
      <c r="K1259" s="184"/>
      <c r="L1259" s="185"/>
    </row>
    <row r="1260" spans="1:12" x14ac:dyDescent="0.2">
      <c r="A1260" s="117"/>
      <c r="B1260" s="77"/>
      <c r="C1260" s="77"/>
      <c r="D1260" s="77"/>
      <c r="E1260" s="77"/>
      <c r="F1260" s="77"/>
      <c r="G1260" s="77"/>
      <c r="H1260" s="77"/>
      <c r="I1260" s="77"/>
      <c r="J1260" s="77" t="s">
        <v>468</v>
      </c>
      <c r="K1260" s="77"/>
      <c r="L1260" s="118" t="s">
        <v>665</v>
      </c>
    </row>
    <row r="1261" spans="1:12" x14ac:dyDescent="0.2">
      <c r="A1261" s="186" t="s">
        <v>178</v>
      </c>
      <c r="B1261" s="187"/>
      <c r="C1261" s="187"/>
      <c r="D1261" s="187"/>
      <c r="E1261" s="187"/>
      <c r="F1261" s="187"/>
      <c r="G1261" s="187"/>
      <c r="H1261" s="187"/>
      <c r="I1261" s="112"/>
      <c r="J1261" s="112"/>
      <c r="K1261" s="112"/>
      <c r="L1261" s="113"/>
    </row>
    <row r="1262" spans="1:12" x14ac:dyDescent="0.2">
      <c r="A1262" s="114" t="s">
        <v>462</v>
      </c>
      <c r="B1262" s="77" t="s">
        <v>28</v>
      </c>
      <c r="C1262" s="112" t="s">
        <v>29</v>
      </c>
      <c r="D1262" s="112" t="s">
        <v>5</v>
      </c>
      <c r="E1262" s="115" t="s">
        <v>30</v>
      </c>
      <c r="F1262" s="188" t="s">
        <v>31</v>
      </c>
      <c r="G1262" s="188"/>
      <c r="H1262" s="188" t="s">
        <v>463</v>
      </c>
      <c r="I1262" s="188"/>
      <c r="J1262" s="188" t="s">
        <v>6</v>
      </c>
      <c r="K1262" s="188"/>
      <c r="L1262" s="189"/>
    </row>
    <row r="1263" spans="1:12" ht="25.5" x14ac:dyDescent="0.2">
      <c r="A1263" s="116" t="s">
        <v>175</v>
      </c>
      <c r="B1263" s="75" t="s">
        <v>370</v>
      </c>
      <c r="C1263" s="32" t="s">
        <v>33</v>
      </c>
      <c r="D1263" s="32" t="s">
        <v>371</v>
      </c>
      <c r="E1263" s="33" t="s">
        <v>35</v>
      </c>
      <c r="F1263" s="183" t="s">
        <v>622</v>
      </c>
      <c r="G1263" s="183"/>
      <c r="H1263" s="183">
        <v>4.6030300000000003E-2</v>
      </c>
      <c r="I1263" s="183"/>
      <c r="J1263" s="184">
        <v>0.51139999999999997</v>
      </c>
      <c r="K1263" s="184"/>
      <c r="L1263" s="185"/>
    </row>
    <row r="1264" spans="1:12" x14ac:dyDescent="0.2">
      <c r="A1264" s="116" t="s">
        <v>175</v>
      </c>
      <c r="B1264" s="75" t="s">
        <v>295</v>
      </c>
      <c r="C1264" s="32" t="s">
        <v>33</v>
      </c>
      <c r="D1264" s="32" t="s">
        <v>296</v>
      </c>
      <c r="E1264" s="33" t="s">
        <v>35</v>
      </c>
      <c r="F1264" s="183" t="s">
        <v>522</v>
      </c>
      <c r="G1264" s="183"/>
      <c r="H1264" s="183">
        <v>0.15582309999999999</v>
      </c>
      <c r="I1264" s="183"/>
      <c r="J1264" s="184">
        <v>0.79</v>
      </c>
      <c r="K1264" s="184"/>
      <c r="L1264" s="185"/>
    </row>
    <row r="1265" spans="1:12" x14ac:dyDescent="0.2">
      <c r="A1265" s="116" t="s">
        <v>175</v>
      </c>
      <c r="B1265" s="75" t="s">
        <v>336</v>
      </c>
      <c r="C1265" s="32" t="s">
        <v>33</v>
      </c>
      <c r="D1265" s="32" t="s">
        <v>337</v>
      </c>
      <c r="E1265" s="33" t="s">
        <v>35</v>
      </c>
      <c r="F1265" s="183" t="s">
        <v>507</v>
      </c>
      <c r="G1265" s="183"/>
      <c r="H1265" s="183">
        <v>0.82977619999999996</v>
      </c>
      <c r="I1265" s="183"/>
      <c r="J1265" s="184">
        <v>5.3437999999999999</v>
      </c>
      <c r="K1265" s="184"/>
      <c r="L1265" s="185"/>
    </row>
    <row r="1266" spans="1:12" x14ac:dyDescent="0.2">
      <c r="A1266" s="117"/>
      <c r="B1266" s="77"/>
      <c r="C1266" s="77"/>
      <c r="D1266" s="77"/>
      <c r="E1266" s="77"/>
      <c r="F1266" s="77"/>
      <c r="G1266" s="77"/>
      <c r="H1266" s="77"/>
      <c r="I1266" s="77"/>
      <c r="J1266" s="77" t="s">
        <v>468</v>
      </c>
      <c r="K1266" s="77"/>
      <c r="L1266" s="118" t="s">
        <v>913</v>
      </c>
    </row>
    <row r="1267" spans="1:12" x14ac:dyDescent="0.2">
      <c r="A1267" s="186" t="s">
        <v>198</v>
      </c>
      <c r="B1267" s="187"/>
      <c r="C1267" s="187"/>
      <c r="D1267" s="187"/>
      <c r="E1267" s="187"/>
      <c r="F1267" s="187"/>
      <c r="G1267" s="187"/>
      <c r="H1267" s="187"/>
      <c r="I1267" s="112"/>
      <c r="J1267" s="112"/>
      <c r="K1267" s="112"/>
      <c r="L1267" s="113"/>
    </row>
    <row r="1268" spans="1:12" x14ac:dyDescent="0.2">
      <c r="A1268" s="114" t="s">
        <v>462</v>
      </c>
      <c r="B1268" s="77" t="s">
        <v>28</v>
      </c>
      <c r="C1268" s="112" t="s">
        <v>29</v>
      </c>
      <c r="D1268" s="112" t="s">
        <v>5</v>
      </c>
      <c r="E1268" s="115" t="s">
        <v>30</v>
      </c>
      <c r="F1268" s="188" t="s">
        <v>31</v>
      </c>
      <c r="G1268" s="188"/>
      <c r="H1268" s="188" t="s">
        <v>463</v>
      </c>
      <c r="I1268" s="188"/>
      <c r="J1268" s="188" t="s">
        <v>6</v>
      </c>
      <c r="K1268" s="188"/>
      <c r="L1268" s="189"/>
    </row>
    <row r="1269" spans="1:12" ht="25.5" x14ac:dyDescent="0.2">
      <c r="A1269" s="116" t="s">
        <v>175</v>
      </c>
      <c r="B1269" s="75" t="s">
        <v>271</v>
      </c>
      <c r="C1269" s="32" t="s">
        <v>33</v>
      </c>
      <c r="D1269" s="32" t="s">
        <v>272</v>
      </c>
      <c r="E1269" s="33" t="s">
        <v>227</v>
      </c>
      <c r="F1269" s="183" t="s">
        <v>913</v>
      </c>
      <c r="G1269" s="183"/>
      <c r="H1269" s="183">
        <v>4.0000000000000001E-3</v>
      </c>
      <c r="I1269" s="183"/>
      <c r="J1269" s="184">
        <v>0.02</v>
      </c>
      <c r="K1269" s="184"/>
      <c r="L1269" s="185"/>
    </row>
    <row r="1270" spans="1:12" ht="25.5" x14ac:dyDescent="0.2">
      <c r="A1270" s="116" t="s">
        <v>175</v>
      </c>
      <c r="B1270" s="75" t="s">
        <v>273</v>
      </c>
      <c r="C1270" s="32" t="s">
        <v>33</v>
      </c>
      <c r="D1270" s="32" t="s">
        <v>274</v>
      </c>
      <c r="E1270" s="33" t="s">
        <v>143</v>
      </c>
      <c r="F1270" s="183" t="s">
        <v>494</v>
      </c>
      <c r="G1270" s="183"/>
      <c r="H1270" s="183">
        <v>4.9000000000000002E-2</v>
      </c>
      <c r="I1270" s="183"/>
      <c r="J1270" s="184">
        <v>0.62</v>
      </c>
      <c r="K1270" s="184"/>
      <c r="L1270" s="185"/>
    </row>
    <row r="1271" spans="1:12" ht="25.5" x14ac:dyDescent="0.2">
      <c r="A1271" s="116" t="s">
        <v>175</v>
      </c>
      <c r="B1271" s="75" t="s">
        <v>275</v>
      </c>
      <c r="C1271" s="32" t="s">
        <v>33</v>
      </c>
      <c r="D1271" s="32" t="s">
        <v>276</v>
      </c>
      <c r="E1271" s="33" t="s">
        <v>45</v>
      </c>
      <c r="F1271" s="183" t="s">
        <v>914</v>
      </c>
      <c r="G1271" s="183"/>
      <c r="H1271" s="183">
        <v>0.32800000000000001</v>
      </c>
      <c r="I1271" s="183"/>
      <c r="J1271" s="184">
        <v>2.06</v>
      </c>
      <c r="K1271" s="184"/>
      <c r="L1271" s="185"/>
    </row>
    <row r="1272" spans="1:12" ht="25.5" x14ac:dyDescent="0.2">
      <c r="A1272" s="116" t="s">
        <v>175</v>
      </c>
      <c r="B1272" s="75" t="s">
        <v>256</v>
      </c>
      <c r="C1272" s="32" t="s">
        <v>33</v>
      </c>
      <c r="D1272" s="32" t="s">
        <v>257</v>
      </c>
      <c r="E1272" s="33" t="s">
        <v>45</v>
      </c>
      <c r="F1272" s="183" t="s">
        <v>848</v>
      </c>
      <c r="G1272" s="183"/>
      <c r="H1272" s="183">
        <v>0.80948920000000002</v>
      </c>
      <c r="I1272" s="183"/>
      <c r="J1272" s="184">
        <v>0.54239999999999999</v>
      </c>
      <c r="K1272" s="184"/>
      <c r="L1272" s="185"/>
    </row>
    <row r="1273" spans="1:12" ht="38.25" x14ac:dyDescent="0.2">
      <c r="A1273" s="116" t="s">
        <v>175</v>
      </c>
      <c r="B1273" s="75" t="s">
        <v>388</v>
      </c>
      <c r="C1273" s="32" t="s">
        <v>33</v>
      </c>
      <c r="D1273" s="32" t="s">
        <v>389</v>
      </c>
      <c r="E1273" s="33" t="s">
        <v>41</v>
      </c>
      <c r="F1273" s="183" t="s">
        <v>915</v>
      </c>
      <c r="G1273" s="183"/>
      <c r="H1273" s="183">
        <v>0.20732300000000001</v>
      </c>
      <c r="I1273" s="183"/>
      <c r="J1273" s="184">
        <v>7.3289</v>
      </c>
      <c r="K1273" s="184"/>
      <c r="L1273" s="185"/>
    </row>
    <row r="1274" spans="1:12" ht="25.5" x14ac:dyDescent="0.2">
      <c r="A1274" s="116" t="s">
        <v>175</v>
      </c>
      <c r="B1274" s="75" t="s">
        <v>390</v>
      </c>
      <c r="C1274" s="32" t="s">
        <v>33</v>
      </c>
      <c r="D1274" s="32" t="s">
        <v>391</v>
      </c>
      <c r="E1274" s="33" t="s">
        <v>45</v>
      </c>
      <c r="F1274" s="183" t="s">
        <v>916</v>
      </c>
      <c r="G1274" s="183"/>
      <c r="H1274" s="183">
        <v>1.5081317000000001</v>
      </c>
      <c r="I1274" s="183"/>
      <c r="J1274" s="184">
        <v>2.8353000000000002</v>
      </c>
      <c r="K1274" s="184"/>
      <c r="L1274" s="185"/>
    </row>
    <row r="1275" spans="1:12" x14ac:dyDescent="0.2">
      <c r="A1275" s="116" t="s">
        <v>175</v>
      </c>
      <c r="B1275" s="75" t="s">
        <v>392</v>
      </c>
      <c r="C1275" s="32" t="s">
        <v>33</v>
      </c>
      <c r="D1275" s="32" t="s">
        <v>393</v>
      </c>
      <c r="E1275" s="33" t="s">
        <v>143</v>
      </c>
      <c r="F1275" s="183" t="s">
        <v>917</v>
      </c>
      <c r="G1275" s="183"/>
      <c r="H1275" s="183">
        <v>2.73907E-2</v>
      </c>
      <c r="I1275" s="183"/>
      <c r="J1275" s="184">
        <v>0.28129999999999999</v>
      </c>
      <c r="K1275" s="184"/>
      <c r="L1275" s="185"/>
    </row>
    <row r="1276" spans="1:12" ht="38.25" x14ac:dyDescent="0.2">
      <c r="A1276" s="116" t="s">
        <v>175</v>
      </c>
      <c r="B1276" s="75" t="s">
        <v>438</v>
      </c>
      <c r="C1276" s="32" t="s">
        <v>33</v>
      </c>
      <c r="D1276" s="32" t="s">
        <v>439</v>
      </c>
      <c r="E1276" s="33" t="s">
        <v>119</v>
      </c>
      <c r="F1276" s="183" t="s">
        <v>918</v>
      </c>
      <c r="G1276" s="183"/>
      <c r="H1276" s="183">
        <v>5.0000000000000004E-6</v>
      </c>
      <c r="I1276" s="183"/>
      <c r="J1276" s="184">
        <v>4.7999999999999996E-3</v>
      </c>
      <c r="K1276" s="184"/>
      <c r="L1276" s="185"/>
    </row>
    <row r="1277" spans="1:12" ht="25.5" x14ac:dyDescent="0.2">
      <c r="A1277" s="116" t="s">
        <v>175</v>
      </c>
      <c r="B1277" s="75" t="s">
        <v>319</v>
      </c>
      <c r="C1277" s="32" t="s">
        <v>33</v>
      </c>
      <c r="D1277" s="32" t="s">
        <v>320</v>
      </c>
      <c r="E1277" s="33" t="s">
        <v>321</v>
      </c>
      <c r="F1277" s="183" t="s">
        <v>653</v>
      </c>
      <c r="G1277" s="183"/>
      <c r="H1277" s="183">
        <v>5.9564600000000002E-2</v>
      </c>
      <c r="I1277" s="183"/>
      <c r="J1277" s="184">
        <v>5.3600000000000002E-2</v>
      </c>
      <c r="K1277" s="184"/>
      <c r="L1277" s="185"/>
    </row>
    <row r="1278" spans="1:12" x14ac:dyDescent="0.2">
      <c r="A1278" s="117"/>
      <c r="B1278" s="77"/>
      <c r="C1278" s="77"/>
      <c r="D1278" s="77"/>
      <c r="E1278" s="77"/>
      <c r="F1278" s="77"/>
      <c r="G1278" s="77"/>
      <c r="H1278" s="77"/>
      <c r="I1278" s="77"/>
      <c r="J1278" s="77" t="s">
        <v>468</v>
      </c>
      <c r="K1278" s="77"/>
      <c r="L1278" s="118" t="s">
        <v>919</v>
      </c>
    </row>
    <row r="1279" spans="1:12" x14ac:dyDescent="0.2">
      <c r="A1279" s="186" t="s">
        <v>196</v>
      </c>
      <c r="B1279" s="187"/>
      <c r="C1279" s="187"/>
      <c r="D1279" s="187"/>
      <c r="E1279" s="187"/>
      <c r="F1279" s="187"/>
      <c r="G1279" s="187"/>
      <c r="H1279" s="187"/>
      <c r="I1279" s="112"/>
      <c r="J1279" s="112"/>
      <c r="K1279" s="112"/>
      <c r="L1279" s="113"/>
    </row>
    <row r="1280" spans="1:12" x14ac:dyDescent="0.2">
      <c r="A1280" s="114" t="s">
        <v>462</v>
      </c>
      <c r="B1280" s="77" t="s">
        <v>28</v>
      </c>
      <c r="C1280" s="112" t="s">
        <v>29</v>
      </c>
      <c r="D1280" s="112" t="s">
        <v>5</v>
      </c>
      <c r="E1280" s="115" t="s">
        <v>30</v>
      </c>
      <c r="F1280" s="188" t="s">
        <v>31</v>
      </c>
      <c r="G1280" s="188"/>
      <c r="H1280" s="188" t="s">
        <v>463</v>
      </c>
      <c r="I1280" s="188"/>
      <c r="J1280" s="188" t="s">
        <v>6</v>
      </c>
      <c r="K1280" s="188"/>
      <c r="L1280" s="189"/>
    </row>
    <row r="1281" spans="1:12" x14ac:dyDescent="0.2">
      <c r="A1281" s="116" t="s">
        <v>175</v>
      </c>
      <c r="B1281" s="75" t="s">
        <v>194</v>
      </c>
      <c r="C1281" s="32" t="s">
        <v>33</v>
      </c>
      <c r="D1281" s="32" t="s">
        <v>195</v>
      </c>
      <c r="E1281" s="33" t="s">
        <v>35</v>
      </c>
      <c r="F1281" s="183" t="s">
        <v>495</v>
      </c>
      <c r="G1281" s="183"/>
      <c r="H1281" s="183">
        <v>1.0232775999999999</v>
      </c>
      <c r="I1281" s="183"/>
      <c r="J1281" s="184">
        <v>1.0642</v>
      </c>
      <c r="K1281" s="184"/>
      <c r="L1281" s="185"/>
    </row>
    <row r="1282" spans="1:12" x14ac:dyDescent="0.2">
      <c r="A1282" s="117"/>
      <c r="B1282" s="77"/>
      <c r="C1282" s="77"/>
      <c r="D1282" s="77"/>
      <c r="E1282" s="77"/>
      <c r="F1282" s="77"/>
      <c r="G1282" s="77"/>
      <c r="H1282" s="77"/>
      <c r="I1282" s="77"/>
      <c r="J1282" s="77" t="s">
        <v>468</v>
      </c>
      <c r="K1282" s="77"/>
      <c r="L1282" s="118" t="s">
        <v>920</v>
      </c>
    </row>
    <row r="1283" spans="1:12" x14ac:dyDescent="0.2">
      <c r="A1283" s="186" t="s">
        <v>187</v>
      </c>
      <c r="B1283" s="187"/>
      <c r="C1283" s="187"/>
      <c r="D1283" s="187"/>
      <c r="E1283" s="187"/>
      <c r="F1283" s="187"/>
      <c r="G1283" s="187"/>
      <c r="H1283" s="187"/>
      <c r="I1283" s="112"/>
      <c r="J1283" s="112"/>
      <c r="K1283" s="112"/>
      <c r="L1283" s="113"/>
    </row>
    <row r="1284" spans="1:12" x14ac:dyDescent="0.2">
      <c r="A1284" s="114" t="s">
        <v>462</v>
      </c>
      <c r="B1284" s="77" t="s">
        <v>28</v>
      </c>
      <c r="C1284" s="112" t="s">
        <v>29</v>
      </c>
      <c r="D1284" s="112" t="s">
        <v>5</v>
      </c>
      <c r="E1284" s="115" t="s">
        <v>30</v>
      </c>
      <c r="F1284" s="188" t="s">
        <v>31</v>
      </c>
      <c r="G1284" s="188"/>
      <c r="H1284" s="188" t="s">
        <v>463</v>
      </c>
      <c r="I1284" s="188"/>
      <c r="J1284" s="188" t="s">
        <v>6</v>
      </c>
      <c r="K1284" s="188"/>
      <c r="L1284" s="189"/>
    </row>
    <row r="1285" spans="1:12" x14ac:dyDescent="0.2">
      <c r="A1285" s="116" t="s">
        <v>175</v>
      </c>
      <c r="B1285" s="75" t="s">
        <v>185</v>
      </c>
      <c r="C1285" s="32" t="s">
        <v>33</v>
      </c>
      <c r="D1285" s="32" t="s">
        <v>186</v>
      </c>
      <c r="E1285" s="33" t="s">
        <v>35</v>
      </c>
      <c r="F1285" s="183" t="s">
        <v>472</v>
      </c>
      <c r="G1285" s="183"/>
      <c r="H1285" s="183">
        <v>1.0232775999999999</v>
      </c>
      <c r="I1285" s="183"/>
      <c r="J1285" s="184">
        <v>5.1200000000000002E-2</v>
      </c>
      <c r="K1285" s="184"/>
      <c r="L1285" s="185"/>
    </row>
    <row r="1286" spans="1:12" x14ac:dyDescent="0.2">
      <c r="A1286" s="117"/>
      <c r="B1286" s="77"/>
      <c r="C1286" s="77"/>
      <c r="D1286" s="77"/>
      <c r="E1286" s="77"/>
      <c r="F1286" s="77"/>
      <c r="G1286" s="77"/>
      <c r="H1286" s="77"/>
      <c r="I1286" s="77"/>
      <c r="J1286" s="77" t="s">
        <v>468</v>
      </c>
      <c r="K1286" s="77"/>
      <c r="L1286" s="118" t="s">
        <v>472</v>
      </c>
    </row>
    <row r="1287" spans="1:12" x14ac:dyDescent="0.2">
      <c r="A1287" s="186" t="s">
        <v>183</v>
      </c>
      <c r="B1287" s="187"/>
      <c r="C1287" s="187"/>
      <c r="D1287" s="187"/>
      <c r="E1287" s="187"/>
      <c r="F1287" s="187"/>
      <c r="G1287" s="187"/>
      <c r="H1287" s="187"/>
      <c r="I1287" s="112"/>
      <c r="J1287" s="112"/>
      <c r="K1287" s="112"/>
      <c r="L1287" s="113"/>
    </row>
    <row r="1288" spans="1:12" x14ac:dyDescent="0.2">
      <c r="A1288" s="114" t="s">
        <v>462</v>
      </c>
      <c r="B1288" s="77" t="s">
        <v>28</v>
      </c>
      <c r="C1288" s="112" t="s">
        <v>29</v>
      </c>
      <c r="D1288" s="112" t="s">
        <v>5</v>
      </c>
      <c r="E1288" s="115" t="s">
        <v>30</v>
      </c>
      <c r="F1288" s="188" t="s">
        <v>31</v>
      </c>
      <c r="G1288" s="188"/>
      <c r="H1288" s="188" t="s">
        <v>463</v>
      </c>
      <c r="I1288" s="188"/>
      <c r="J1288" s="188" t="s">
        <v>6</v>
      </c>
      <c r="K1288" s="188"/>
      <c r="L1288" s="189"/>
    </row>
    <row r="1289" spans="1:12" x14ac:dyDescent="0.2">
      <c r="A1289" s="116" t="s">
        <v>175</v>
      </c>
      <c r="B1289" s="75" t="s">
        <v>188</v>
      </c>
      <c r="C1289" s="32" t="s">
        <v>33</v>
      </c>
      <c r="D1289" s="32" t="s">
        <v>189</v>
      </c>
      <c r="E1289" s="33" t="s">
        <v>35</v>
      </c>
      <c r="F1289" s="183" t="s">
        <v>496</v>
      </c>
      <c r="G1289" s="183"/>
      <c r="H1289" s="183">
        <v>1.0232775999999999</v>
      </c>
      <c r="I1289" s="183"/>
      <c r="J1289" s="184">
        <v>2.6604999999999999</v>
      </c>
      <c r="K1289" s="184"/>
      <c r="L1289" s="185"/>
    </row>
    <row r="1290" spans="1:12" x14ac:dyDescent="0.2">
      <c r="A1290" s="116" t="s">
        <v>175</v>
      </c>
      <c r="B1290" s="75" t="s">
        <v>181</v>
      </c>
      <c r="C1290" s="32" t="s">
        <v>33</v>
      </c>
      <c r="D1290" s="32" t="s">
        <v>182</v>
      </c>
      <c r="E1290" s="33" t="s">
        <v>35</v>
      </c>
      <c r="F1290" s="183" t="s">
        <v>473</v>
      </c>
      <c r="G1290" s="183"/>
      <c r="H1290" s="183">
        <v>1.0232775999999999</v>
      </c>
      <c r="I1290" s="183"/>
      <c r="J1290" s="184">
        <v>0.34789999999999999</v>
      </c>
      <c r="K1290" s="184"/>
      <c r="L1290" s="185"/>
    </row>
    <row r="1291" spans="1:12" x14ac:dyDescent="0.2">
      <c r="A1291" s="117"/>
      <c r="B1291" s="77"/>
      <c r="C1291" s="77"/>
      <c r="D1291" s="77"/>
      <c r="E1291" s="77"/>
      <c r="F1291" s="77"/>
      <c r="G1291" s="77"/>
      <c r="H1291" s="77"/>
      <c r="I1291" s="77"/>
      <c r="J1291" s="77" t="s">
        <v>468</v>
      </c>
      <c r="K1291" s="77"/>
      <c r="L1291" s="118" t="s">
        <v>921</v>
      </c>
    </row>
    <row r="1292" spans="1:12" x14ac:dyDescent="0.2">
      <c r="A1292" s="114" t="s">
        <v>474</v>
      </c>
      <c r="B1292" s="112"/>
      <c r="C1292" s="112"/>
      <c r="D1292" s="112"/>
      <c r="E1292" s="112"/>
      <c r="F1292" s="112"/>
      <c r="G1292" s="112"/>
      <c r="H1292" s="112"/>
      <c r="I1292" s="112"/>
      <c r="J1292" s="112"/>
      <c r="K1292" s="112"/>
      <c r="L1292" s="113"/>
    </row>
    <row r="1293" spans="1:12" x14ac:dyDescent="0.2">
      <c r="A1293" s="117"/>
      <c r="B1293" s="77"/>
      <c r="C1293" s="77"/>
      <c r="D1293" s="77"/>
      <c r="E1293" s="77"/>
      <c r="F1293" s="77"/>
      <c r="G1293" s="77"/>
      <c r="H1293" s="77"/>
      <c r="I1293" s="77"/>
      <c r="J1293" s="119" t="s">
        <v>475</v>
      </c>
      <c r="K1293" s="119"/>
      <c r="L1293" s="120" t="s">
        <v>922</v>
      </c>
    </row>
    <row r="1294" spans="1:12" x14ac:dyDescent="0.2">
      <c r="A1294" s="117"/>
      <c r="B1294" s="77"/>
      <c r="C1294" s="77"/>
      <c r="D1294" s="77"/>
      <c r="E1294" s="77"/>
      <c r="F1294" s="77"/>
      <c r="G1294" s="77"/>
      <c r="H1294" s="77"/>
      <c r="I1294" s="77"/>
      <c r="J1294" s="119" t="s">
        <v>477</v>
      </c>
      <c r="K1294" s="119" t="s">
        <v>478</v>
      </c>
      <c r="L1294" s="120" t="s">
        <v>923</v>
      </c>
    </row>
    <row r="1295" spans="1:12" x14ac:dyDescent="0.2">
      <c r="A1295" s="117"/>
      <c r="B1295" s="77"/>
      <c r="C1295" s="77"/>
      <c r="D1295" s="77"/>
      <c r="E1295" s="77"/>
      <c r="F1295" s="77"/>
      <c r="G1295" s="77"/>
      <c r="H1295" s="77"/>
      <c r="I1295" s="77"/>
      <c r="J1295" s="119" t="s">
        <v>480</v>
      </c>
      <c r="K1295" s="119"/>
      <c r="L1295" s="120" t="s">
        <v>924</v>
      </c>
    </row>
    <row r="1296" spans="1:12" x14ac:dyDescent="0.2">
      <c r="A1296" s="117"/>
      <c r="B1296" s="77"/>
      <c r="C1296" s="77"/>
      <c r="D1296" s="77"/>
      <c r="E1296" s="77"/>
      <c r="F1296" s="77"/>
      <c r="G1296" s="77"/>
      <c r="H1296" s="77"/>
      <c r="I1296" s="77"/>
      <c r="J1296" s="119" t="s">
        <v>482</v>
      </c>
      <c r="K1296" s="119" t="s">
        <v>3</v>
      </c>
      <c r="L1296" s="120" t="s">
        <v>925</v>
      </c>
    </row>
    <row r="1297" spans="1:12" x14ac:dyDescent="0.2">
      <c r="A1297" s="117"/>
      <c r="B1297" s="77"/>
      <c r="C1297" s="77"/>
      <c r="D1297" s="77"/>
      <c r="E1297" s="77"/>
      <c r="F1297" s="77"/>
      <c r="G1297" s="77"/>
      <c r="H1297" s="77"/>
      <c r="I1297" s="77"/>
      <c r="J1297" s="77" t="s">
        <v>484</v>
      </c>
      <c r="K1297" s="77"/>
      <c r="L1297" s="118" t="s">
        <v>926</v>
      </c>
    </row>
    <row r="1298" spans="1:12" x14ac:dyDescent="0.2">
      <c r="A1298" s="121"/>
      <c r="B1298" s="115"/>
      <c r="C1298" s="115"/>
      <c r="D1298" s="115"/>
      <c r="E1298" s="115"/>
      <c r="F1298" s="115"/>
      <c r="G1298" s="115"/>
      <c r="H1298" s="115"/>
      <c r="I1298" s="115"/>
      <c r="J1298" s="115"/>
      <c r="K1298" s="115"/>
      <c r="L1298" s="122"/>
    </row>
    <row r="1299" spans="1:12" ht="63.75" x14ac:dyDescent="0.2">
      <c r="A1299" s="123" t="s">
        <v>927</v>
      </c>
      <c r="B1299" s="31" t="s">
        <v>138</v>
      </c>
      <c r="C1299" s="29" t="s">
        <v>33</v>
      </c>
      <c r="D1299" s="29" t="s">
        <v>139</v>
      </c>
      <c r="E1299" s="30" t="s">
        <v>41</v>
      </c>
      <c r="F1299" s="31"/>
      <c r="G1299" s="31"/>
      <c r="H1299" s="31"/>
      <c r="I1299" s="31"/>
      <c r="J1299" s="31"/>
      <c r="K1299" s="31"/>
      <c r="L1299" s="124"/>
    </row>
    <row r="1300" spans="1:12" x14ac:dyDescent="0.2">
      <c r="A1300" s="186" t="s">
        <v>180</v>
      </c>
      <c r="B1300" s="187"/>
      <c r="C1300" s="187"/>
      <c r="D1300" s="187"/>
      <c r="E1300" s="187"/>
      <c r="F1300" s="187"/>
      <c r="G1300" s="187"/>
      <c r="H1300" s="187"/>
      <c r="I1300" s="112"/>
      <c r="J1300" s="112"/>
      <c r="K1300" s="112"/>
      <c r="L1300" s="113"/>
    </row>
    <row r="1301" spans="1:12" x14ac:dyDescent="0.2">
      <c r="A1301" s="114" t="s">
        <v>462</v>
      </c>
      <c r="B1301" s="77" t="s">
        <v>28</v>
      </c>
      <c r="C1301" s="112" t="s">
        <v>29</v>
      </c>
      <c r="D1301" s="112" t="s">
        <v>5</v>
      </c>
      <c r="E1301" s="115" t="s">
        <v>30</v>
      </c>
      <c r="F1301" s="188" t="s">
        <v>31</v>
      </c>
      <c r="G1301" s="188"/>
      <c r="H1301" s="188" t="s">
        <v>463</v>
      </c>
      <c r="I1301" s="188"/>
      <c r="J1301" s="188" t="s">
        <v>6</v>
      </c>
      <c r="K1301" s="188"/>
      <c r="L1301" s="189"/>
    </row>
    <row r="1302" spans="1:12" ht="51" x14ac:dyDescent="0.2">
      <c r="A1302" s="116" t="s">
        <v>175</v>
      </c>
      <c r="B1302" s="75" t="s">
        <v>277</v>
      </c>
      <c r="C1302" s="32" t="s">
        <v>33</v>
      </c>
      <c r="D1302" s="32" t="s">
        <v>278</v>
      </c>
      <c r="E1302" s="33" t="s">
        <v>207</v>
      </c>
      <c r="F1302" s="183" t="s">
        <v>928</v>
      </c>
      <c r="G1302" s="183"/>
      <c r="H1302" s="183">
        <v>0.39700000000000002</v>
      </c>
      <c r="I1302" s="183"/>
      <c r="J1302" s="184">
        <v>1.81</v>
      </c>
      <c r="K1302" s="184"/>
      <c r="L1302" s="185"/>
    </row>
    <row r="1303" spans="1:12" ht="25.5" x14ac:dyDescent="0.2">
      <c r="A1303" s="116" t="s">
        <v>175</v>
      </c>
      <c r="B1303" s="75" t="s">
        <v>418</v>
      </c>
      <c r="C1303" s="32" t="s">
        <v>33</v>
      </c>
      <c r="D1303" s="32" t="s">
        <v>419</v>
      </c>
      <c r="E1303" s="33" t="s">
        <v>35</v>
      </c>
      <c r="F1303" s="183" t="s">
        <v>565</v>
      </c>
      <c r="G1303" s="183"/>
      <c r="H1303" s="183">
        <v>5.195E-4</v>
      </c>
      <c r="I1303" s="183"/>
      <c r="J1303" s="184">
        <v>2.9999999999999997E-4</v>
      </c>
      <c r="K1303" s="184"/>
      <c r="L1303" s="185"/>
    </row>
    <row r="1304" spans="1:12" ht="38.25" x14ac:dyDescent="0.2">
      <c r="A1304" s="116" t="s">
        <v>175</v>
      </c>
      <c r="B1304" s="75" t="s">
        <v>420</v>
      </c>
      <c r="C1304" s="32" t="s">
        <v>33</v>
      </c>
      <c r="D1304" s="32" t="s">
        <v>421</v>
      </c>
      <c r="E1304" s="33" t="s">
        <v>35</v>
      </c>
      <c r="F1304" s="183" t="s">
        <v>467</v>
      </c>
      <c r="G1304" s="183"/>
      <c r="H1304" s="183">
        <v>5.195E-4</v>
      </c>
      <c r="I1304" s="183"/>
      <c r="J1304" s="184">
        <v>0</v>
      </c>
      <c r="K1304" s="184"/>
      <c r="L1304" s="185"/>
    </row>
    <row r="1305" spans="1:12" ht="25.5" x14ac:dyDescent="0.2">
      <c r="A1305" s="116" t="s">
        <v>175</v>
      </c>
      <c r="B1305" s="75" t="s">
        <v>297</v>
      </c>
      <c r="C1305" s="32" t="s">
        <v>33</v>
      </c>
      <c r="D1305" s="32" t="s">
        <v>298</v>
      </c>
      <c r="E1305" s="33" t="s">
        <v>35</v>
      </c>
      <c r="F1305" s="183" t="s">
        <v>505</v>
      </c>
      <c r="G1305" s="183"/>
      <c r="H1305" s="183">
        <v>0.4846644</v>
      </c>
      <c r="I1305" s="183"/>
      <c r="J1305" s="184">
        <v>0.51859999999999995</v>
      </c>
      <c r="K1305" s="184"/>
      <c r="L1305" s="185"/>
    </row>
    <row r="1306" spans="1:12" ht="38.25" x14ac:dyDescent="0.2">
      <c r="A1306" s="116" t="s">
        <v>175</v>
      </c>
      <c r="B1306" s="75" t="s">
        <v>299</v>
      </c>
      <c r="C1306" s="32" t="s">
        <v>33</v>
      </c>
      <c r="D1306" s="32" t="s">
        <v>300</v>
      </c>
      <c r="E1306" s="33" t="s">
        <v>35</v>
      </c>
      <c r="F1306" s="183" t="s">
        <v>473</v>
      </c>
      <c r="G1306" s="183"/>
      <c r="H1306" s="183">
        <v>0.4846644</v>
      </c>
      <c r="I1306" s="183"/>
      <c r="J1306" s="184">
        <v>0.1648</v>
      </c>
      <c r="K1306" s="184"/>
      <c r="L1306" s="185"/>
    </row>
    <row r="1307" spans="1:12" x14ac:dyDescent="0.2">
      <c r="A1307" s="117"/>
      <c r="B1307" s="77"/>
      <c r="C1307" s="77"/>
      <c r="D1307" s="77"/>
      <c r="E1307" s="77"/>
      <c r="F1307" s="77"/>
      <c r="G1307" s="77"/>
      <c r="H1307" s="77"/>
      <c r="I1307" s="77"/>
      <c r="J1307" s="77" t="s">
        <v>468</v>
      </c>
      <c r="K1307" s="77"/>
      <c r="L1307" s="118" t="s">
        <v>929</v>
      </c>
    </row>
    <row r="1308" spans="1:12" x14ac:dyDescent="0.2">
      <c r="A1308" s="186" t="s">
        <v>178</v>
      </c>
      <c r="B1308" s="187"/>
      <c r="C1308" s="187"/>
      <c r="D1308" s="187"/>
      <c r="E1308" s="187"/>
      <c r="F1308" s="187"/>
      <c r="G1308" s="187"/>
      <c r="H1308" s="187"/>
      <c r="I1308" s="112"/>
      <c r="J1308" s="112"/>
      <c r="K1308" s="112"/>
      <c r="L1308" s="113"/>
    </row>
    <row r="1309" spans="1:12" x14ac:dyDescent="0.2">
      <c r="A1309" s="114" t="s">
        <v>462</v>
      </c>
      <c r="B1309" s="77" t="s">
        <v>28</v>
      </c>
      <c r="C1309" s="112" t="s">
        <v>29</v>
      </c>
      <c r="D1309" s="112" t="s">
        <v>5</v>
      </c>
      <c r="E1309" s="115" t="s">
        <v>30</v>
      </c>
      <c r="F1309" s="188" t="s">
        <v>31</v>
      </c>
      <c r="G1309" s="188"/>
      <c r="H1309" s="188" t="s">
        <v>463</v>
      </c>
      <c r="I1309" s="188"/>
      <c r="J1309" s="188" t="s">
        <v>6</v>
      </c>
      <c r="K1309" s="188"/>
      <c r="L1309" s="189"/>
    </row>
    <row r="1310" spans="1:12" ht="25.5" x14ac:dyDescent="0.2">
      <c r="A1310" s="116" t="s">
        <v>175</v>
      </c>
      <c r="B1310" s="75" t="s">
        <v>370</v>
      </c>
      <c r="C1310" s="32" t="s">
        <v>33</v>
      </c>
      <c r="D1310" s="32" t="s">
        <v>371</v>
      </c>
      <c r="E1310" s="33" t="s">
        <v>35</v>
      </c>
      <c r="F1310" s="183" t="s">
        <v>622</v>
      </c>
      <c r="G1310" s="183"/>
      <c r="H1310" s="183">
        <v>5.2490000000000002E-4</v>
      </c>
      <c r="I1310" s="183"/>
      <c r="J1310" s="184">
        <v>5.7999999999999996E-3</v>
      </c>
      <c r="K1310" s="184"/>
      <c r="L1310" s="185"/>
    </row>
    <row r="1311" spans="1:12" x14ac:dyDescent="0.2">
      <c r="A1311" s="116" t="s">
        <v>175</v>
      </c>
      <c r="B1311" s="75" t="s">
        <v>295</v>
      </c>
      <c r="C1311" s="32" t="s">
        <v>33</v>
      </c>
      <c r="D1311" s="32" t="s">
        <v>296</v>
      </c>
      <c r="E1311" s="33" t="s">
        <v>35</v>
      </c>
      <c r="F1311" s="183" t="s">
        <v>522</v>
      </c>
      <c r="G1311" s="183"/>
      <c r="H1311" s="183">
        <v>7.6148599999999997E-2</v>
      </c>
      <c r="I1311" s="183"/>
      <c r="J1311" s="184">
        <v>0.3861</v>
      </c>
      <c r="K1311" s="184"/>
      <c r="L1311" s="185"/>
    </row>
    <row r="1312" spans="1:12" x14ac:dyDescent="0.2">
      <c r="A1312" s="116" t="s">
        <v>175</v>
      </c>
      <c r="B1312" s="75" t="s">
        <v>336</v>
      </c>
      <c r="C1312" s="32" t="s">
        <v>33</v>
      </c>
      <c r="D1312" s="32" t="s">
        <v>337</v>
      </c>
      <c r="E1312" s="33" t="s">
        <v>35</v>
      </c>
      <c r="F1312" s="183" t="s">
        <v>507</v>
      </c>
      <c r="G1312" s="183"/>
      <c r="H1312" s="183">
        <v>0.41378399999999999</v>
      </c>
      <c r="I1312" s="183"/>
      <c r="J1312" s="184">
        <v>2.6648000000000001</v>
      </c>
      <c r="K1312" s="184"/>
      <c r="L1312" s="185"/>
    </row>
    <row r="1313" spans="1:12" x14ac:dyDescent="0.2">
      <c r="A1313" s="117"/>
      <c r="B1313" s="77"/>
      <c r="C1313" s="77"/>
      <c r="D1313" s="77"/>
      <c r="E1313" s="77"/>
      <c r="F1313" s="77"/>
      <c r="G1313" s="77"/>
      <c r="H1313" s="77"/>
      <c r="I1313" s="77"/>
      <c r="J1313" s="77" t="s">
        <v>468</v>
      </c>
      <c r="K1313" s="77"/>
      <c r="L1313" s="118" t="s">
        <v>930</v>
      </c>
    </row>
    <row r="1314" spans="1:12" x14ac:dyDescent="0.2">
      <c r="A1314" s="186" t="s">
        <v>198</v>
      </c>
      <c r="B1314" s="187"/>
      <c r="C1314" s="187"/>
      <c r="D1314" s="187"/>
      <c r="E1314" s="187"/>
      <c r="F1314" s="187"/>
      <c r="G1314" s="187"/>
      <c r="H1314" s="187"/>
      <c r="I1314" s="112"/>
      <c r="J1314" s="112"/>
      <c r="K1314" s="112"/>
      <c r="L1314" s="113"/>
    </row>
    <row r="1315" spans="1:12" x14ac:dyDescent="0.2">
      <c r="A1315" s="114" t="s">
        <v>462</v>
      </c>
      <c r="B1315" s="77" t="s">
        <v>28</v>
      </c>
      <c r="C1315" s="112" t="s">
        <v>29</v>
      </c>
      <c r="D1315" s="112" t="s">
        <v>5</v>
      </c>
      <c r="E1315" s="115" t="s">
        <v>30</v>
      </c>
      <c r="F1315" s="188" t="s">
        <v>31</v>
      </c>
      <c r="G1315" s="188"/>
      <c r="H1315" s="188" t="s">
        <v>463</v>
      </c>
      <c r="I1315" s="188"/>
      <c r="J1315" s="188" t="s">
        <v>6</v>
      </c>
      <c r="K1315" s="188"/>
      <c r="L1315" s="189"/>
    </row>
    <row r="1316" spans="1:12" ht="25.5" x14ac:dyDescent="0.2">
      <c r="A1316" s="116" t="s">
        <v>175</v>
      </c>
      <c r="B1316" s="75" t="s">
        <v>271</v>
      </c>
      <c r="C1316" s="32" t="s">
        <v>33</v>
      </c>
      <c r="D1316" s="32" t="s">
        <v>272</v>
      </c>
      <c r="E1316" s="33" t="s">
        <v>227</v>
      </c>
      <c r="F1316" s="183" t="s">
        <v>913</v>
      </c>
      <c r="G1316" s="183"/>
      <c r="H1316" s="183">
        <v>4.0000000000000001E-3</v>
      </c>
      <c r="I1316" s="183"/>
      <c r="J1316" s="184">
        <v>0.02</v>
      </c>
      <c r="K1316" s="184"/>
      <c r="L1316" s="185"/>
    </row>
    <row r="1317" spans="1:12" ht="25.5" x14ac:dyDescent="0.2">
      <c r="A1317" s="116" t="s">
        <v>175</v>
      </c>
      <c r="B1317" s="75" t="s">
        <v>279</v>
      </c>
      <c r="C1317" s="32" t="s">
        <v>33</v>
      </c>
      <c r="D1317" s="32" t="s">
        <v>280</v>
      </c>
      <c r="E1317" s="33" t="s">
        <v>45</v>
      </c>
      <c r="F1317" s="183" t="s">
        <v>931</v>
      </c>
      <c r="G1317" s="183"/>
      <c r="H1317" s="183">
        <v>0.03</v>
      </c>
      <c r="I1317" s="183"/>
      <c r="J1317" s="184">
        <v>1.3</v>
      </c>
      <c r="K1317" s="184"/>
      <c r="L1317" s="185"/>
    </row>
    <row r="1318" spans="1:12" ht="38.25" x14ac:dyDescent="0.2">
      <c r="A1318" s="116" t="s">
        <v>175</v>
      </c>
      <c r="B1318" s="75" t="s">
        <v>388</v>
      </c>
      <c r="C1318" s="32" t="s">
        <v>33</v>
      </c>
      <c r="D1318" s="32" t="s">
        <v>389</v>
      </c>
      <c r="E1318" s="33" t="s">
        <v>41</v>
      </c>
      <c r="F1318" s="183" t="s">
        <v>915</v>
      </c>
      <c r="G1318" s="183"/>
      <c r="H1318" s="183">
        <v>9.0919700000000006E-2</v>
      </c>
      <c r="I1318" s="183"/>
      <c r="J1318" s="184">
        <v>3.214</v>
      </c>
      <c r="K1318" s="184"/>
      <c r="L1318" s="185"/>
    </row>
    <row r="1319" spans="1:12" ht="38.25" x14ac:dyDescent="0.2">
      <c r="A1319" s="116" t="s">
        <v>175</v>
      </c>
      <c r="B1319" s="75" t="s">
        <v>438</v>
      </c>
      <c r="C1319" s="32" t="s">
        <v>33</v>
      </c>
      <c r="D1319" s="32" t="s">
        <v>439</v>
      </c>
      <c r="E1319" s="33" t="s">
        <v>119</v>
      </c>
      <c r="F1319" s="183" t="s">
        <v>918</v>
      </c>
      <c r="G1319" s="183"/>
      <c r="H1319" s="183">
        <v>0</v>
      </c>
      <c r="I1319" s="183"/>
      <c r="J1319" s="184">
        <v>0</v>
      </c>
      <c r="K1319" s="184"/>
      <c r="L1319" s="185"/>
    </row>
    <row r="1320" spans="1:12" ht="25.5" x14ac:dyDescent="0.2">
      <c r="A1320" s="116" t="s">
        <v>175</v>
      </c>
      <c r="B1320" s="75" t="s">
        <v>319</v>
      </c>
      <c r="C1320" s="32" t="s">
        <v>33</v>
      </c>
      <c r="D1320" s="32" t="s">
        <v>320</v>
      </c>
      <c r="E1320" s="33" t="s">
        <v>321</v>
      </c>
      <c r="F1320" s="183" t="s">
        <v>653</v>
      </c>
      <c r="G1320" s="183"/>
      <c r="H1320" s="183">
        <v>1.3725E-3</v>
      </c>
      <c r="I1320" s="183"/>
      <c r="J1320" s="184">
        <v>1.1999999999999999E-3</v>
      </c>
      <c r="K1320" s="184"/>
      <c r="L1320" s="185"/>
    </row>
    <row r="1321" spans="1:12" x14ac:dyDescent="0.2">
      <c r="A1321" s="117"/>
      <c r="B1321" s="77"/>
      <c r="C1321" s="77"/>
      <c r="D1321" s="77"/>
      <c r="E1321" s="77"/>
      <c r="F1321" s="77"/>
      <c r="G1321" s="77"/>
      <c r="H1321" s="77"/>
      <c r="I1321" s="77"/>
      <c r="J1321" s="77" t="s">
        <v>468</v>
      </c>
      <c r="K1321" s="77"/>
      <c r="L1321" s="118" t="s">
        <v>932</v>
      </c>
    </row>
    <row r="1322" spans="1:12" x14ac:dyDescent="0.2">
      <c r="A1322" s="186" t="s">
        <v>196</v>
      </c>
      <c r="B1322" s="187"/>
      <c r="C1322" s="187"/>
      <c r="D1322" s="187"/>
      <c r="E1322" s="187"/>
      <c r="F1322" s="187"/>
      <c r="G1322" s="187"/>
      <c r="H1322" s="187"/>
      <c r="I1322" s="112"/>
      <c r="J1322" s="112"/>
      <c r="K1322" s="112"/>
      <c r="L1322" s="113"/>
    </row>
    <row r="1323" spans="1:12" x14ac:dyDescent="0.2">
      <c r="A1323" s="114" t="s">
        <v>462</v>
      </c>
      <c r="B1323" s="77" t="s">
        <v>28</v>
      </c>
      <c r="C1323" s="112" t="s">
        <v>29</v>
      </c>
      <c r="D1323" s="112" t="s">
        <v>5</v>
      </c>
      <c r="E1323" s="115" t="s">
        <v>30</v>
      </c>
      <c r="F1323" s="188" t="s">
        <v>31</v>
      </c>
      <c r="G1323" s="188"/>
      <c r="H1323" s="188" t="s">
        <v>463</v>
      </c>
      <c r="I1323" s="188"/>
      <c r="J1323" s="188" t="s">
        <v>6</v>
      </c>
      <c r="K1323" s="188"/>
      <c r="L1323" s="189"/>
    </row>
    <row r="1324" spans="1:12" x14ac:dyDescent="0.2">
      <c r="A1324" s="116" t="s">
        <v>175</v>
      </c>
      <c r="B1324" s="75" t="s">
        <v>194</v>
      </c>
      <c r="C1324" s="32" t="s">
        <v>33</v>
      </c>
      <c r="D1324" s="32" t="s">
        <v>195</v>
      </c>
      <c r="E1324" s="33" t="s">
        <v>35</v>
      </c>
      <c r="F1324" s="183" t="s">
        <v>495</v>
      </c>
      <c r="G1324" s="183"/>
      <c r="H1324" s="183">
        <v>0.485184</v>
      </c>
      <c r="I1324" s="183"/>
      <c r="J1324" s="184">
        <v>0.50460000000000005</v>
      </c>
      <c r="K1324" s="184"/>
      <c r="L1324" s="185"/>
    </row>
    <row r="1325" spans="1:12" x14ac:dyDescent="0.2">
      <c r="A1325" s="117"/>
      <c r="B1325" s="77"/>
      <c r="C1325" s="77"/>
      <c r="D1325" s="77"/>
      <c r="E1325" s="77"/>
      <c r="F1325" s="77"/>
      <c r="G1325" s="77"/>
      <c r="H1325" s="77"/>
      <c r="I1325" s="77"/>
      <c r="J1325" s="77" t="s">
        <v>468</v>
      </c>
      <c r="K1325" s="77"/>
      <c r="L1325" s="118" t="s">
        <v>933</v>
      </c>
    </row>
    <row r="1326" spans="1:12" x14ac:dyDescent="0.2">
      <c r="A1326" s="186" t="s">
        <v>187</v>
      </c>
      <c r="B1326" s="187"/>
      <c r="C1326" s="187"/>
      <c r="D1326" s="187"/>
      <c r="E1326" s="187"/>
      <c r="F1326" s="187"/>
      <c r="G1326" s="187"/>
      <c r="H1326" s="187"/>
      <c r="I1326" s="112"/>
      <c r="J1326" s="112"/>
      <c r="K1326" s="112"/>
      <c r="L1326" s="113"/>
    </row>
    <row r="1327" spans="1:12" x14ac:dyDescent="0.2">
      <c r="A1327" s="114" t="s">
        <v>462</v>
      </c>
      <c r="B1327" s="77" t="s">
        <v>28</v>
      </c>
      <c r="C1327" s="112" t="s">
        <v>29</v>
      </c>
      <c r="D1327" s="112" t="s">
        <v>5</v>
      </c>
      <c r="E1327" s="115" t="s">
        <v>30</v>
      </c>
      <c r="F1327" s="188" t="s">
        <v>31</v>
      </c>
      <c r="G1327" s="188"/>
      <c r="H1327" s="188" t="s">
        <v>463</v>
      </c>
      <c r="I1327" s="188"/>
      <c r="J1327" s="188" t="s">
        <v>6</v>
      </c>
      <c r="K1327" s="188"/>
      <c r="L1327" s="189"/>
    </row>
    <row r="1328" spans="1:12" x14ac:dyDescent="0.2">
      <c r="A1328" s="116" t="s">
        <v>175</v>
      </c>
      <c r="B1328" s="75" t="s">
        <v>185</v>
      </c>
      <c r="C1328" s="32" t="s">
        <v>33</v>
      </c>
      <c r="D1328" s="32" t="s">
        <v>186</v>
      </c>
      <c r="E1328" s="33" t="s">
        <v>35</v>
      </c>
      <c r="F1328" s="183" t="s">
        <v>472</v>
      </c>
      <c r="G1328" s="183"/>
      <c r="H1328" s="183">
        <v>0.485184</v>
      </c>
      <c r="I1328" s="183"/>
      <c r="J1328" s="184">
        <v>2.4299999999999999E-2</v>
      </c>
      <c r="K1328" s="184"/>
      <c r="L1328" s="185"/>
    </row>
    <row r="1329" spans="1:12" x14ac:dyDescent="0.2">
      <c r="A1329" s="117"/>
      <c r="B1329" s="77"/>
      <c r="C1329" s="77"/>
      <c r="D1329" s="77"/>
      <c r="E1329" s="77"/>
      <c r="F1329" s="77"/>
      <c r="G1329" s="77"/>
      <c r="H1329" s="77"/>
      <c r="I1329" s="77"/>
      <c r="J1329" s="77" t="s">
        <v>468</v>
      </c>
      <c r="K1329" s="77"/>
      <c r="L1329" s="118" t="s">
        <v>571</v>
      </c>
    </row>
    <row r="1330" spans="1:12" x14ac:dyDescent="0.2">
      <c r="A1330" s="186" t="s">
        <v>183</v>
      </c>
      <c r="B1330" s="187"/>
      <c r="C1330" s="187"/>
      <c r="D1330" s="187"/>
      <c r="E1330" s="187"/>
      <c r="F1330" s="187"/>
      <c r="G1330" s="187"/>
      <c r="H1330" s="187"/>
      <c r="I1330" s="112"/>
      <c r="J1330" s="112"/>
      <c r="K1330" s="112"/>
      <c r="L1330" s="113"/>
    </row>
    <row r="1331" spans="1:12" x14ac:dyDescent="0.2">
      <c r="A1331" s="114" t="s">
        <v>462</v>
      </c>
      <c r="B1331" s="77" t="s">
        <v>28</v>
      </c>
      <c r="C1331" s="112" t="s">
        <v>29</v>
      </c>
      <c r="D1331" s="112" t="s">
        <v>5</v>
      </c>
      <c r="E1331" s="115" t="s">
        <v>30</v>
      </c>
      <c r="F1331" s="188" t="s">
        <v>31</v>
      </c>
      <c r="G1331" s="188"/>
      <c r="H1331" s="188" t="s">
        <v>463</v>
      </c>
      <c r="I1331" s="188"/>
      <c r="J1331" s="188" t="s">
        <v>6</v>
      </c>
      <c r="K1331" s="188"/>
      <c r="L1331" s="189"/>
    </row>
    <row r="1332" spans="1:12" x14ac:dyDescent="0.2">
      <c r="A1332" s="116" t="s">
        <v>175</v>
      </c>
      <c r="B1332" s="75" t="s">
        <v>188</v>
      </c>
      <c r="C1332" s="32" t="s">
        <v>33</v>
      </c>
      <c r="D1332" s="32" t="s">
        <v>189</v>
      </c>
      <c r="E1332" s="33" t="s">
        <v>35</v>
      </c>
      <c r="F1332" s="183" t="s">
        <v>496</v>
      </c>
      <c r="G1332" s="183"/>
      <c r="H1332" s="183">
        <v>0.485184</v>
      </c>
      <c r="I1332" s="183"/>
      <c r="J1332" s="184">
        <v>1.2615000000000001</v>
      </c>
      <c r="K1332" s="184"/>
      <c r="L1332" s="185"/>
    </row>
    <row r="1333" spans="1:12" x14ac:dyDescent="0.2">
      <c r="A1333" s="116" t="s">
        <v>175</v>
      </c>
      <c r="B1333" s="75" t="s">
        <v>181</v>
      </c>
      <c r="C1333" s="32" t="s">
        <v>33</v>
      </c>
      <c r="D1333" s="32" t="s">
        <v>182</v>
      </c>
      <c r="E1333" s="33" t="s">
        <v>35</v>
      </c>
      <c r="F1333" s="183" t="s">
        <v>473</v>
      </c>
      <c r="G1333" s="183"/>
      <c r="H1333" s="183">
        <v>0.485184</v>
      </c>
      <c r="I1333" s="183"/>
      <c r="J1333" s="184">
        <v>0.16500000000000001</v>
      </c>
      <c r="K1333" s="184"/>
      <c r="L1333" s="185"/>
    </row>
    <row r="1334" spans="1:12" x14ac:dyDescent="0.2">
      <c r="A1334" s="117"/>
      <c r="B1334" s="77"/>
      <c r="C1334" s="77"/>
      <c r="D1334" s="77"/>
      <c r="E1334" s="77"/>
      <c r="F1334" s="77"/>
      <c r="G1334" s="77"/>
      <c r="H1334" s="77"/>
      <c r="I1334" s="77"/>
      <c r="J1334" s="77" t="s">
        <v>468</v>
      </c>
      <c r="K1334" s="77"/>
      <c r="L1334" s="118" t="s">
        <v>934</v>
      </c>
    </row>
    <row r="1335" spans="1:12" x14ac:dyDescent="0.2">
      <c r="A1335" s="114" t="s">
        <v>474</v>
      </c>
      <c r="B1335" s="112"/>
      <c r="C1335" s="112"/>
      <c r="D1335" s="112"/>
      <c r="E1335" s="112"/>
      <c r="F1335" s="112"/>
      <c r="G1335" s="112"/>
      <c r="H1335" s="112"/>
      <c r="I1335" s="112"/>
      <c r="J1335" s="112"/>
      <c r="K1335" s="112"/>
      <c r="L1335" s="113"/>
    </row>
    <row r="1336" spans="1:12" x14ac:dyDescent="0.2">
      <c r="A1336" s="117"/>
      <c r="B1336" s="77"/>
      <c r="C1336" s="77"/>
      <c r="D1336" s="77"/>
      <c r="E1336" s="77"/>
      <c r="F1336" s="77"/>
      <c r="G1336" s="77"/>
      <c r="H1336" s="77"/>
      <c r="I1336" s="77"/>
      <c r="J1336" s="119" t="s">
        <v>475</v>
      </c>
      <c r="K1336" s="119"/>
      <c r="L1336" s="120" t="s">
        <v>935</v>
      </c>
    </row>
    <row r="1337" spans="1:12" x14ac:dyDescent="0.2">
      <c r="A1337" s="117"/>
      <c r="B1337" s="77"/>
      <c r="C1337" s="77"/>
      <c r="D1337" s="77"/>
      <c r="E1337" s="77"/>
      <c r="F1337" s="77"/>
      <c r="G1337" s="77"/>
      <c r="H1337" s="77"/>
      <c r="I1337" s="77"/>
      <c r="J1337" s="119" t="s">
        <v>477</v>
      </c>
      <c r="K1337" s="119" t="s">
        <v>478</v>
      </c>
      <c r="L1337" s="120" t="s">
        <v>936</v>
      </c>
    </row>
    <row r="1338" spans="1:12" x14ac:dyDescent="0.2">
      <c r="A1338" s="117"/>
      <c r="B1338" s="77"/>
      <c r="C1338" s="77"/>
      <c r="D1338" s="77"/>
      <c r="E1338" s="77"/>
      <c r="F1338" s="77"/>
      <c r="G1338" s="77"/>
      <c r="H1338" s="77"/>
      <c r="I1338" s="77"/>
      <c r="J1338" s="119" t="s">
        <v>480</v>
      </c>
      <c r="K1338" s="119"/>
      <c r="L1338" s="120" t="s">
        <v>937</v>
      </c>
    </row>
    <row r="1339" spans="1:12" x14ac:dyDescent="0.2">
      <c r="A1339" s="117"/>
      <c r="B1339" s="77"/>
      <c r="C1339" s="77"/>
      <c r="D1339" s="77"/>
      <c r="E1339" s="77"/>
      <c r="F1339" s="77"/>
      <c r="G1339" s="77"/>
      <c r="H1339" s="77"/>
      <c r="I1339" s="77"/>
      <c r="J1339" s="119" t="s">
        <v>482</v>
      </c>
      <c r="K1339" s="119" t="s">
        <v>3</v>
      </c>
      <c r="L1339" s="120" t="s">
        <v>872</v>
      </c>
    </row>
    <row r="1340" spans="1:12" x14ac:dyDescent="0.2">
      <c r="A1340" s="117"/>
      <c r="B1340" s="77"/>
      <c r="C1340" s="77"/>
      <c r="D1340" s="77"/>
      <c r="E1340" s="77"/>
      <c r="F1340" s="77"/>
      <c r="G1340" s="77"/>
      <c r="H1340" s="77"/>
      <c r="I1340" s="77"/>
      <c r="J1340" s="77" t="s">
        <v>484</v>
      </c>
      <c r="K1340" s="77"/>
      <c r="L1340" s="118" t="s">
        <v>938</v>
      </c>
    </row>
    <row r="1341" spans="1:12" x14ac:dyDescent="0.2">
      <c r="A1341" s="121"/>
      <c r="B1341" s="115"/>
      <c r="C1341" s="115"/>
      <c r="D1341" s="115"/>
      <c r="E1341" s="115"/>
      <c r="F1341" s="115"/>
      <c r="G1341" s="115"/>
      <c r="H1341" s="115"/>
      <c r="I1341" s="115"/>
      <c r="J1341" s="115"/>
      <c r="K1341" s="115"/>
      <c r="L1341" s="122"/>
    </row>
    <row r="1342" spans="1:12" ht="51" x14ac:dyDescent="0.2">
      <c r="A1342" s="123" t="s">
        <v>939</v>
      </c>
      <c r="B1342" s="31" t="s">
        <v>141</v>
      </c>
      <c r="C1342" s="29" t="s">
        <v>33</v>
      </c>
      <c r="D1342" s="29" t="s">
        <v>142</v>
      </c>
      <c r="E1342" s="30" t="s">
        <v>143</v>
      </c>
      <c r="F1342" s="31"/>
      <c r="G1342" s="31"/>
      <c r="H1342" s="31"/>
      <c r="I1342" s="31"/>
      <c r="J1342" s="31"/>
      <c r="K1342" s="31"/>
      <c r="L1342" s="124"/>
    </row>
    <row r="1343" spans="1:12" x14ac:dyDescent="0.2">
      <c r="A1343" s="186" t="s">
        <v>180</v>
      </c>
      <c r="B1343" s="187"/>
      <c r="C1343" s="187"/>
      <c r="D1343" s="187"/>
      <c r="E1343" s="187"/>
      <c r="F1343" s="187"/>
      <c r="G1343" s="187"/>
      <c r="H1343" s="187"/>
      <c r="I1343" s="112"/>
      <c r="J1343" s="112"/>
      <c r="K1343" s="112"/>
      <c r="L1343" s="113"/>
    </row>
    <row r="1344" spans="1:12" x14ac:dyDescent="0.2">
      <c r="A1344" s="114" t="s">
        <v>462</v>
      </c>
      <c r="B1344" s="77" t="s">
        <v>28</v>
      </c>
      <c r="C1344" s="112" t="s">
        <v>29</v>
      </c>
      <c r="D1344" s="112" t="s">
        <v>5</v>
      </c>
      <c r="E1344" s="115" t="s">
        <v>30</v>
      </c>
      <c r="F1344" s="188" t="s">
        <v>31</v>
      </c>
      <c r="G1344" s="188"/>
      <c r="H1344" s="188" t="s">
        <v>463</v>
      </c>
      <c r="I1344" s="188"/>
      <c r="J1344" s="188" t="s">
        <v>6</v>
      </c>
      <c r="K1344" s="188"/>
      <c r="L1344" s="189"/>
    </row>
    <row r="1345" spans="1:12" ht="25.5" x14ac:dyDescent="0.2">
      <c r="A1345" s="116" t="s">
        <v>175</v>
      </c>
      <c r="B1345" s="75" t="s">
        <v>291</v>
      </c>
      <c r="C1345" s="32" t="s">
        <v>33</v>
      </c>
      <c r="D1345" s="32" t="s">
        <v>292</v>
      </c>
      <c r="E1345" s="33" t="s">
        <v>35</v>
      </c>
      <c r="F1345" s="183" t="s">
        <v>550</v>
      </c>
      <c r="G1345" s="183"/>
      <c r="H1345" s="183">
        <v>0.24628240000000001</v>
      </c>
      <c r="I1345" s="183"/>
      <c r="J1345" s="184">
        <v>0.2389</v>
      </c>
      <c r="K1345" s="184"/>
      <c r="L1345" s="185"/>
    </row>
    <row r="1346" spans="1:12" ht="25.5" x14ac:dyDescent="0.2">
      <c r="A1346" s="116" t="s">
        <v>175</v>
      </c>
      <c r="B1346" s="75" t="s">
        <v>293</v>
      </c>
      <c r="C1346" s="32" t="s">
        <v>33</v>
      </c>
      <c r="D1346" s="32" t="s">
        <v>294</v>
      </c>
      <c r="E1346" s="33" t="s">
        <v>35</v>
      </c>
      <c r="F1346" s="183" t="s">
        <v>551</v>
      </c>
      <c r="G1346" s="183"/>
      <c r="H1346" s="183">
        <v>0.24628240000000001</v>
      </c>
      <c r="I1346" s="183"/>
      <c r="J1346" s="184">
        <v>0.1182</v>
      </c>
      <c r="K1346" s="184"/>
      <c r="L1346" s="185"/>
    </row>
    <row r="1347" spans="1:12" x14ac:dyDescent="0.2">
      <c r="A1347" s="117"/>
      <c r="B1347" s="77"/>
      <c r="C1347" s="77"/>
      <c r="D1347" s="77"/>
      <c r="E1347" s="77"/>
      <c r="F1347" s="77"/>
      <c r="G1347" s="77"/>
      <c r="H1347" s="77"/>
      <c r="I1347" s="77"/>
      <c r="J1347" s="77" t="s">
        <v>468</v>
      </c>
      <c r="K1347" s="77"/>
      <c r="L1347" s="118" t="s">
        <v>940</v>
      </c>
    </row>
    <row r="1348" spans="1:12" x14ac:dyDescent="0.2">
      <c r="A1348" s="186" t="s">
        <v>178</v>
      </c>
      <c r="B1348" s="187"/>
      <c r="C1348" s="187"/>
      <c r="D1348" s="187"/>
      <c r="E1348" s="187"/>
      <c r="F1348" s="187"/>
      <c r="G1348" s="187"/>
      <c r="H1348" s="187"/>
      <c r="I1348" s="112"/>
      <c r="J1348" s="112"/>
      <c r="K1348" s="112"/>
      <c r="L1348" s="113"/>
    </row>
    <row r="1349" spans="1:12" x14ac:dyDescent="0.2">
      <c r="A1349" s="114" t="s">
        <v>462</v>
      </c>
      <c r="B1349" s="77" t="s">
        <v>28</v>
      </c>
      <c r="C1349" s="112" t="s">
        <v>29</v>
      </c>
      <c r="D1349" s="112" t="s">
        <v>5</v>
      </c>
      <c r="E1349" s="115" t="s">
        <v>30</v>
      </c>
      <c r="F1349" s="188" t="s">
        <v>31</v>
      </c>
      <c r="G1349" s="188"/>
      <c r="H1349" s="188" t="s">
        <v>463</v>
      </c>
      <c r="I1349" s="188"/>
      <c r="J1349" s="188" t="s">
        <v>6</v>
      </c>
      <c r="K1349" s="188"/>
      <c r="L1349" s="189"/>
    </row>
    <row r="1350" spans="1:12" x14ac:dyDescent="0.2">
      <c r="A1350" s="116" t="s">
        <v>175</v>
      </c>
      <c r="B1350" s="75" t="s">
        <v>289</v>
      </c>
      <c r="C1350" s="32" t="s">
        <v>33</v>
      </c>
      <c r="D1350" s="32" t="s">
        <v>290</v>
      </c>
      <c r="E1350" s="33" t="s">
        <v>35</v>
      </c>
      <c r="F1350" s="183" t="s">
        <v>941</v>
      </c>
      <c r="G1350" s="183"/>
      <c r="H1350" s="183">
        <v>3.3919600000000001E-2</v>
      </c>
      <c r="I1350" s="183"/>
      <c r="J1350" s="184">
        <v>0.15229999999999999</v>
      </c>
      <c r="K1350" s="184"/>
      <c r="L1350" s="185"/>
    </row>
    <row r="1351" spans="1:12" x14ac:dyDescent="0.2">
      <c r="A1351" s="116" t="s">
        <v>175</v>
      </c>
      <c r="B1351" s="75" t="s">
        <v>309</v>
      </c>
      <c r="C1351" s="32" t="s">
        <v>33</v>
      </c>
      <c r="D1351" s="32" t="s">
        <v>310</v>
      </c>
      <c r="E1351" s="33" t="s">
        <v>35</v>
      </c>
      <c r="F1351" s="183" t="s">
        <v>942</v>
      </c>
      <c r="G1351" s="183"/>
      <c r="H1351" s="183">
        <v>0.21342320000000001</v>
      </c>
      <c r="I1351" s="183"/>
      <c r="J1351" s="184">
        <v>1.5345</v>
      </c>
      <c r="K1351" s="184"/>
      <c r="L1351" s="185"/>
    </row>
    <row r="1352" spans="1:12" x14ac:dyDescent="0.2">
      <c r="A1352" s="117"/>
      <c r="B1352" s="77"/>
      <c r="C1352" s="77"/>
      <c r="D1352" s="77"/>
      <c r="E1352" s="77"/>
      <c r="F1352" s="77"/>
      <c r="G1352" s="77"/>
      <c r="H1352" s="77"/>
      <c r="I1352" s="77"/>
      <c r="J1352" s="77" t="s">
        <v>468</v>
      </c>
      <c r="K1352" s="77"/>
      <c r="L1352" s="118" t="s">
        <v>943</v>
      </c>
    </row>
    <row r="1353" spans="1:12" x14ac:dyDescent="0.2">
      <c r="A1353" s="186" t="s">
        <v>198</v>
      </c>
      <c r="B1353" s="187"/>
      <c r="C1353" s="187"/>
      <c r="D1353" s="187"/>
      <c r="E1353" s="187"/>
      <c r="F1353" s="187"/>
      <c r="G1353" s="187"/>
      <c r="H1353" s="187"/>
      <c r="I1353" s="112"/>
      <c r="J1353" s="112"/>
      <c r="K1353" s="112"/>
      <c r="L1353" s="113"/>
    </row>
    <row r="1354" spans="1:12" x14ac:dyDescent="0.2">
      <c r="A1354" s="114" t="s">
        <v>462</v>
      </c>
      <c r="B1354" s="77" t="s">
        <v>28</v>
      </c>
      <c r="C1354" s="112" t="s">
        <v>29</v>
      </c>
      <c r="D1354" s="112" t="s">
        <v>5</v>
      </c>
      <c r="E1354" s="115" t="s">
        <v>30</v>
      </c>
      <c r="F1354" s="188" t="s">
        <v>31</v>
      </c>
      <c r="G1354" s="188"/>
      <c r="H1354" s="188" t="s">
        <v>463</v>
      </c>
      <c r="I1354" s="188"/>
      <c r="J1354" s="188" t="s">
        <v>6</v>
      </c>
      <c r="K1354" s="188"/>
      <c r="L1354" s="189"/>
    </row>
    <row r="1355" spans="1:12" x14ac:dyDescent="0.2">
      <c r="A1355" s="116" t="s">
        <v>175</v>
      </c>
      <c r="B1355" s="75" t="s">
        <v>281</v>
      </c>
      <c r="C1355" s="32" t="s">
        <v>33</v>
      </c>
      <c r="D1355" s="32" t="s">
        <v>282</v>
      </c>
      <c r="E1355" s="33" t="s">
        <v>143</v>
      </c>
      <c r="F1355" s="183" t="s">
        <v>804</v>
      </c>
      <c r="G1355" s="183"/>
      <c r="H1355" s="183">
        <v>2.5000000000000001E-2</v>
      </c>
      <c r="I1355" s="183"/>
      <c r="J1355" s="184">
        <v>0.25</v>
      </c>
      <c r="K1355" s="184"/>
      <c r="L1355" s="185"/>
    </row>
    <row r="1356" spans="1:12" ht="38.25" x14ac:dyDescent="0.2">
      <c r="A1356" s="116" t="s">
        <v>175</v>
      </c>
      <c r="B1356" s="75" t="s">
        <v>283</v>
      </c>
      <c r="C1356" s="32" t="s">
        <v>33</v>
      </c>
      <c r="D1356" s="32" t="s">
        <v>284</v>
      </c>
      <c r="E1356" s="33" t="s">
        <v>119</v>
      </c>
      <c r="F1356" s="183" t="s">
        <v>732</v>
      </c>
      <c r="G1356" s="183"/>
      <c r="H1356" s="183">
        <v>0.97</v>
      </c>
      <c r="I1356" s="183"/>
      <c r="J1356" s="184">
        <v>0.14000000000000001</v>
      </c>
      <c r="K1356" s="184"/>
      <c r="L1356" s="185"/>
    </row>
    <row r="1357" spans="1:12" x14ac:dyDescent="0.2">
      <c r="A1357" s="116" t="s">
        <v>175</v>
      </c>
      <c r="B1357" s="75" t="s">
        <v>352</v>
      </c>
      <c r="C1357" s="32" t="s">
        <v>33</v>
      </c>
      <c r="D1357" s="32" t="s">
        <v>353</v>
      </c>
      <c r="E1357" s="33" t="s">
        <v>143</v>
      </c>
      <c r="F1357" s="183" t="s">
        <v>944</v>
      </c>
      <c r="G1357" s="183"/>
      <c r="H1357" s="183">
        <v>1.0660282000000001</v>
      </c>
      <c r="I1357" s="183"/>
      <c r="J1357" s="184">
        <v>5.8738000000000001</v>
      </c>
      <c r="K1357" s="184"/>
      <c r="L1357" s="185"/>
    </row>
    <row r="1358" spans="1:12" x14ac:dyDescent="0.2">
      <c r="A1358" s="117"/>
      <c r="B1358" s="77"/>
      <c r="C1358" s="77"/>
      <c r="D1358" s="77"/>
      <c r="E1358" s="77"/>
      <c r="F1358" s="77"/>
      <c r="G1358" s="77"/>
      <c r="H1358" s="77"/>
      <c r="I1358" s="77"/>
      <c r="J1358" s="77" t="s">
        <v>468</v>
      </c>
      <c r="K1358" s="77"/>
      <c r="L1358" s="118" t="s">
        <v>945</v>
      </c>
    </row>
    <row r="1359" spans="1:12" x14ac:dyDescent="0.2">
      <c r="A1359" s="186" t="s">
        <v>196</v>
      </c>
      <c r="B1359" s="187"/>
      <c r="C1359" s="187"/>
      <c r="D1359" s="187"/>
      <c r="E1359" s="187"/>
      <c r="F1359" s="187"/>
      <c r="G1359" s="187"/>
      <c r="H1359" s="187"/>
      <c r="I1359" s="112"/>
      <c r="J1359" s="112"/>
      <c r="K1359" s="112"/>
      <c r="L1359" s="113"/>
    </row>
    <row r="1360" spans="1:12" x14ac:dyDescent="0.2">
      <c r="A1360" s="114" t="s">
        <v>462</v>
      </c>
      <c r="B1360" s="77" t="s">
        <v>28</v>
      </c>
      <c r="C1360" s="112" t="s">
        <v>29</v>
      </c>
      <c r="D1360" s="112" t="s">
        <v>5</v>
      </c>
      <c r="E1360" s="115" t="s">
        <v>30</v>
      </c>
      <c r="F1360" s="188" t="s">
        <v>31</v>
      </c>
      <c r="G1360" s="188"/>
      <c r="H1360" s="188" t="s">
        <v>463</v>
      </c>
      <c r="I1360" s="188"/>
      <c r="J1360" s="188" t="s">
        <v>6</v>
      </c>
      <c r="K1360" s="188"/>
      <c r="L1360" s="189"/>
    </row>
    <row r="1361" spans="1:12" x14ac:dyDescent="0.2">
      <c r="A1361" s="116" t="s">
        <v>175</v>
      </c>
      <c r="B1361" s="75" t="s">
        <v>194</v>
      </c>
      <c r="C1361" s="32" t="s">
        <v>33</v>
      </c>
      <c r="D1361" s="32" t="s">
        <v>195</v>
      </c>
      <c r="E1361" s="33" t="s">
        <v>35</v>
      </c>
      <c r="F1361" s="183" t="s">
        <v>495</v>
      </c>
      <c r="G1361" s="183"/>
      <c r="H1361" s="183">
        <v>0.24628240000000001</v>
      </c>
      <c r="I1361" s="183"/>
      <c r="J1361" s="184">
        <v>0.25609999999999999</v>
      </c>
      <c r="K1361" s="184"/>
      <c r="L1361" s="185"/>
    </row>
    <row r="1362" spans="1:12" x14ac:dyDescent="0.2">
      <c r="A1362" s="117"/>
      <c r="B1362" s="77"/>
      <c r="C1362" s="77"/>
      <c r="D1362" s="77"/>
      <c r="E1362" s="77"/>
      <c r="F1362" s="77"/>
      <c r="G1362" s="77"/>
      <c r="H1362" s="77"/>
      <c r="I1362" s="77"/>
      <c r="J1362" s="77" t="s">
        <v>468</v>
      </c>
      <c r="K1362" s="77"/>
      <c r="L1362" s="118" t="s">
        <v>946</v>
      </c>
    </row>
    <row r="1363" spans="1:12" x14ac:dyDescent="0.2">
      <c r="A1363" s="186" t="s">
        <v>187</v>
      </c>
      <c r="B1363" s="187"/>
      <c r="C1363" s="187"/>
      <c r="D1363" s="187"/>
      <c r="E1363" s="187"/>
      <c r="F1363" s="187"/>
      <c r="G1363" s="187"/>
      <c r="H1363" s="187"/>
      <c r="I1363" s="112"/>
      <c r="J1363" s="112"/>
      <c r="K1363" s="112"/>
      <c r="L1363" s="113"/>
    </row>
    <row r="1364" spans="1:12" x14ac:dyDescent="0.2">
      <c r="A1364" s="114" t="s">
        <v>462</v>
      </c>
      <c r="B1364" s="77" t="s">
        <v>28</v>
      </c>
      <c r="C1364" s="112" t="s">
        <v>29</v>
      </c>
      <c r="D1364" s="112" t="s">
        <v>5</v>
      </c>
      <c r="E1364" s="115" t="s">
        <v>30</v>
      </c>
      <c r="F1364" s="188" t="s">
        <v>31</v>
      </c>
      <c r="G1364" s="188"/>
      <c r="H1364" s="188" t="s">
        <v>463</v>
      </c>
      <c r="I1364" s="188"/>
      <c r="J1364" s="188" t="s">
        <v>6</v>
      </c>
      <c r="K1364" s="188"/>
      <c r="L1364" s="189"/>
    </row>
    <row r="1365" spans="1:12" x14ac:dyDescent="0.2">
      <c r="A1365" s="116" t="s">
        <v>175</v>
      </c>
      <c r="B1365" s="75" t="s">
        <v>185</v>
      </c>
      <c r="C1365" s="32" t="s">
        <v>33</v>
      </c>
      <c r="D1365" s="32" t="s">
        <v>186</v>
      </c>
      <c r="E1365" s="33" t="s">
        <v>35</v>
      </c>
      <c r="F1365" s="183" t="s">
        <v>472</v>
      </c>
      <c r="G1365" s="183"/>
      <c r="H1365" s="183">
        <v>0.24628240000000001</v>
      </c>
      <c r="I1365" s="183"/>
      <c r="J1365" s="184">
        <v>1.23E-2</v>
      </c>
      <c r="K1365" s="184"/>
      <c r="L1365" s="185"/>
    </row>
    <row r="1366" spans="1:12" x14ac:dyDescent="0.2">
      <c r="A1366" s="117"/>
      <c r="B1366" s="77"/>
      <c r="C1366" s="77"/>
      <c r="D1366" s="77"/>
      <c r="E1366" s="77"/>
      <c r="F1366" s="77"/>
      <c r="G1366" s="77"/>
      <c r="H1366" s="77"/>
      <c r="I1366" s="77"/>
      <c r="J1366" s="77" t="s">
        <v>468</v>
      </c>
      <c r="K1366" s="77"/>
      <c r="L1366" s="118" t="s">
        <v>467</v>
      </c>
    </row>
    <row r="1367" spans="1:12" x14ac:dyDescent="0.2">
      <c r="A1367" s="186" t="s">
        <v>183</v>
      </c>
      <c r="B1367" s="187"/>
      <c r="C1367" s="187"/>
      <c r="D1367" s="187"/>
      <c r="E1367" s="187"/>
      <c r="F1367" s="187"/>
      <c r="G1367" s="187"/>
      <c r="H1367" s="187"/>
      <c r="I1367" s="112"/>
      <c r="J1367" s="112"/>
      <c r="K1367" s="112"/>
      <c r="L1367" s="113"/>
    </row>
    <row r="1368" spans="1:12" x14ac:dyDescent="0.2">
      <c r="A1368" s="114" t="s">
        <v>462</v>
      </c>
      <c r="B1368" s="77" t="s">
        <v>28</v>
      </c>
      <c r="C1368" s="112" t="s">
        <v>29</v>
      </c>
      <c r="D1368" s="112" t="s">
        <v>5</v>
      </c>
      <c r="E1368" s="115" t="s">
        <v>30</v>
      </c>
      <c r="F1368" s="188" t="s">
        <v>31</v>
      </c>
      <c r="G1368" s="188"/>
      <c r="H1368" s="188" t="s">
        <v>463</v>
      </c>
      <c r="I1368" s="188"/>
      <c r="J1368" s="188" t="s">
        <v>6</v>
      </c>
      <c r="K1368" s="188"/>
      <c r="L1368" s="189"/>
    </row>
    <row r="1369" spans="1:12" x14ac:dyDescent="0.2">
      <c r="A1369" s="116" t="s">
        <v>175</v>
      </c>
      <c r="B1369" s="75" t="s">
        <v>188</v>
      </c>
      <c r="C1369" s="32" t="s">
        <v>33</v>
      </c>
      <c r="D1369" s="32" t="s">
        <v>189</v>
      </c>
      <c r="E1369" s="33" t="s">
        <v>35</v>
      </c>
      <c r="F1369" s="183" t="s">
        <v>496</v>
      </c>
      <c r="G1369" s="183"/>
      <c r="H1369" s="183">
        <v>0.24628240000000001</v>
      </c>
      <c r="I1369" s="183"/>
      <c r="J1369" s="184">
        <v>0.64029999999999998</v>
      </c>
      <c r="K1369" s="184"/>
      <c r="L1369" s="185"/>
    </row>
    <row r="1370" spans="1:12" x14ac:dyDescent="0.2">
      <c r="A1370" s="116" t="s">
        <v>175</v>
      </c>
      <c r="B1370" s="75" t="s">
        <v>181</v>
      </c>
      <c r="C1370" s="32" t="s">
        <v>33</v>
      </c>
      <c r="D1370" s="32" t="s">
        <v>182</v>
      </c>
      <c r="E1370" s="33" t="s">
        <v>35</v>
      </c>
      <c r="F1370" s="183" t="s">
        <v>473</v>
      </c>
      <c r="G1370" s="183"/>
      <c r="H1370" s="183">
        <v>0.24628240000000001</v>
      </c>
      <c r="I1370" s="183"/>
      <c r="J1370" s="184">
        <v>8.3699999999999997E-2</v>
      </c>
      <c r="K1370" s="184"/>
      <c r="L1370" s="185"/>
    </row>
    <row r="1371" spans="1:12" x14ac:dyDescent="0.2">
      <c r="A1371" s="117"/>
      <c r="B1371" s="77"/>
      <c r="C1371" s="77"/>
      <c r="D1371" s="77"/>
      <c r="E1371" s="77"/>
      <c r="F1371" s="77"/>
      <c r="G1371" s="77"/>
      <c r="H1371" s="77"/>
      <c r="I1371" s="77"/>
      <c r="J1371" s="77" t="s">
        <v>468</v>
      </c>
      <c r="K1371" s="77"/>
      <c r="L1371" s="118" t="s">
        <v>627</v>
      </c>
    </row>
    <row r="1372" spans="1:12" x14ac:dyDescent="0.2">
      <c r="A1372" s="114" t="s">
        <v>474</v>
      </c>
      <c r="B1372" s="112"/>
      <c r="C1372" s="112"/>
      <c r="D1372" s="112"/>
      <c r="E1372" s="112"/>
      <c r="F1372" s="112"/>
      <c r="G1372" s="112"/>
      <c r="H1372" s="112"/>
      <c r="I1372" s="112"/>
      <c r="J1372" s="112"/>
      <c r="K1372" s="112"/>
      <c r="L1372" s="113"/>
    </row>
    <row r="1373" spans="1:12" x14ac:dyDescent="0.2">
      <c r="A1373" s="117"/>
      <c r="B1373" s="77"/>
      <c r="C1373" s="77"/>
      <c r="D1373" s="77"/>
      <c r="E1373" s="77"/>
      <c r="F1373" s="77"/>
      <c r="G1373" s="77"/>
      <c r="H1373" s="77"/>
      <c r="I1373" s="77"/>
      <c r="J1373" s="119" t="s">
        <v>475</v>
      </c>
      <c r="K1373" s="119"/>
      <c r="L1373" s="120" t="s">
        <v>947</v>
      </c>
    </row>
    <row r="1374" spans="1:12" x14ac:dyDescent="0.2">
      <c r="A1374" s="117"/>
      <c r="B1374" s="77"/>
      <c r="C1374" s="77"/>
      <c r="D1374" s="77"/>
      <c r="E1374" s="77"/>
      <c r="F1374" s="77"/>
      <c r="G1374" s="77"/>
      <c r="H1374" s="77"/>
      <c r="I1374" s="77"/>
      <c r="J1374" s="119" t="s">
        <v>477</v>
      </c>
      <c r="K1374" s="119" t="s">
        <v>478</v>
      </c>
      <c r="L1374" s="120" t="s">
        <v>948</v>
      </c>
    </row>
    <row r="1375" spans="1:12" x14ac:dyDescent="0.2">
      <c r="A1375" s="117"/>
      <c r="B1375" s="77"/>
      <c r="C1375" s="77"/>
      <c r="D1375" s="77"/>
      <c r="E1375" s="77"/>
      <c r="F1375" s="77"/>
      <c r="G1375" s="77"/>
      <c r="H1375" s="77"/>
      <c r="I1375" s="77"/>
      <c r="J1375" s="119" t="s">
        <v>480</v>
      </c>
      <c r="K1375" s="119"/>
      <c r="L1375" s="120" t="s">
        <v>949</v>
      </c>
    </row>
    <row r="1376" spans="1:12" x14ac:dyDescent="0.2">
      <c r="A1376" s="117"/>
      <c r="B1376" s="77"/>
      <c r="C1376" s="77"/>
      <c r="D1376" s="77"/>
      <c r="E1376" s="77"/>
      <c r="F1376" s="77"/>
      <c r="G1376" s="77"/>
      <c r="H1376" s="77"/>
      <c r="I1376" s="77"/>
      <c r="J1376" s="119" t="s">
        <v>482</v>
      </c>
      <c r="K1376" s="119" t="s">
        <v>3</v>
      </c>
      <c r="L1376" s="120" t="s">
        <v>950</v>
      </c>
    </row>
    <row r="1377" spans="1:12" x14ac:dyDescent="0.2">
      <c r="A1377" s="117"/>
      <c r="B1377" s="77"/>
      <c r="C1377" s="77"/>
      <c r="D1377" s="77"/>
      <c r="E1377" s="77"/>
      <c r="F1377" s="77"/>
      <c r="G1377" s="77"/>
      <c r="H1377" s="77"/>
      <c r="I1377" s="77"/>
      <c r="J1377" s="77" t="s">
        <v>484</v>
      </c>
      <c r="K1377" s="77"/>
      <c r="L1377" s="118" t="s">
        <v>951</v>
      </c>
    </row>
    <row r="1378" spans="1:12" x14ac:dyDescent="0.2">
      <c r="A1378" s="121"/>
      <c r="B1378" s="115"/>
      <c r="C1378" s="115"/>
      <c r="D1378" s="115"/>
      <c r="E1378" s="115"/>
      <c r="F1378" s="115"/>
      <c r="G1378" s="115"/>
      <c r="H1378" s="115"/>
      <c r="I1378" s="115"/>
      <c r="J1378" s="115"/>
      <c r="K1378" s="115"/>
      <c r="L1378" s="122"/>
    </row>
    <row r="1379" spans="1:12" ht="51" x14ac:dyDescent="0.2">
      <c r="A1379" s="123" t="s">
        <v>952</v>
      </c>
      <c r="B1379" s="31" t="s">
        <v>145</v>
      </c>
      <c r="C1379" s="29" t="s">
        <v>33</v>
      </c>
      <c r="D1379" s="29" t="s">
        <v>146</v>
      </c>
      <c r="E1379" s="30" t="s">
        <v>143</v>
      </c>
      <c r="F1379" s="31"/>
      <c r="G1379" s="31"/>
      <c r="H1379" s="31"/>
      <c r="I1379" s="31"/>
      <c r="J1379" s="31"/>
      <c r="K1379" s="31"/>
      <c r="L1379" s="124"/>
    </row>
    <row r="1380" spans="1:12" x14ac:dyDescent="0.2">
      <c r="A1380" s="186" t="s">
        <v>180</v>
      </c>
      <c r="B1380" s="187"/>
      <c r="C1380" s="187"/>
      <c r="D1380" s="187"/>
      <c r="E1380" s="187"/>
      <c r="F1380" s="187"/>
      <c r="G1380" s="187"/>
      <c r="H1380" s="187"/>
      <c r="I1380" s="112"/>
      <c r="J1380" s="112"/>
      <c r="K1380" s="112"/>
      <c r="L1380" s="113"/>
    </row>
    <row r="1381" spans="1:12" x14ac:dyDescent="0.2">
      <c r="A1381" s="114" t="s">
        <v>462</v>
      </c>
      <c r="B1381" s="77" t="s">
        <v>28</v>
      </c>
      <c r="C1381" s="112" t="s">
        <v>29</v>
      </c>
      <c r="D1381" s="112" t="s">
        <v>5</v>
      </c>
      <c r="E1381" s="115" t="s">
        <v>30</v>
      </c>
      <c r="F1381" s="188" t="s">
        <v>31</v>
      </c>
      <c r="G1381" s="188"/>
      <c r="H1381" s="188" t="s">
        <v>463</v>
      </c>
      <c r="I1381" s="188"/>
      <c r="J1381" s="188" t="s">
        <v>6</v>
      </c>
      <c r="K1381" s="188"/>
      <c r="L1381" s="189"/>
    </row>
    <row r="1382" spans="1:12" ht="25.5" x14ac:dyDescent="0.2">
      <c r="A1382" s="116" t="s">
        <v>175</v>
      </c>
      <c r="B1382" s="75" t="s">
        <v>291</v>
      </c>
      <c r="C1382" s="32" t="s">
        <v>33</v>
      </c>
      <c r="D1382" s="32" t="s">
        <v>292</v>
      </c>
      <c r="E1382" s="33" t="s">
        <v>35</v>
      </c>
      <c r="F1382" s="183" t="s">
        <v>550</v>
      </c>
      <c r="G1382" s="183"/>
      <c r="H1382" s="183">
        <v>0.12489020000000001</v>
      </c>
      <c r="I1382" s="183"/>
      <c r="J1382" s="184">
        <v>0.1211</v>
      </c>
      <c r="K1382" s="184"/>
      <c r="L1382" s="185"/>
    </row>
    <row r="1383" spans="1:12" ht="25.5" x14ac:dyDescent="0.2">
      <c r="A1383" s="116" t="s">
        <v>175</v>
      </c>
      <c r="B1383" s="75" t="s">
        <v>293</v>
      </c>
      <c r="C1383" s="32" t="s">
        <v>33</v>
      </c>
      <c r="D1383" s="32" t="s">
        <v>294</v>
      </c>
      <c r="E1383" s="33" t="s">
        <v>35</v>
      </c>
      <c r="F1383" s="183" t="s">
        <v>551</v>
      </c>
      <c r="G1383" s="183"/>
      <c r="H1383" s="183">
        <v>0.12489020000000001</v>
      </c>
      <c r="I1383" s="183"/>
      <c r="J1383" s="184">
        <v>5.9900000000000002E-2</v>
      </c>
      <c r="K1383" s="184"/>
      <c r="L1383" s="185"/>
    </row>
    <row r="1384" spans="1:12" x14ac:dyDescent="0.2">
      <c r="A1384" s="117"/>
      <c r="B1384" s="77"/>
      <c r="C1384" s="77"/>
      <c r="D1384" s="77"/>
      <c r="E1384" s="77"/>
      <c r="F1384" s="77"/>
      <c r="G1384" s="77"/>
      <c r="H1384" s="77"/>
      <c r="I1384" s="77"/>
      <c r="J1384" s="77" t="s">
        <v>468</v>
      </c>
      <c r="K1384" s="77"/>
      <c r="L1384" s="118" t="s">
        <v>953</v>
      </c>
    </row>
    <row r="1385" spans="1:12" x14ac:dyDescent="0.2">
      <c r="A1385" s="186" t="s">
        <v>178</v>
      </c>
      <c r="B1385" s="187"/>
      <c r="C1385" s="187"/>
      <c r="D1385" s="187"/>
      <c r="E1385" s="187"/>
      <c r="F1385" s="187"/>
      <c r="G1385" s="187"/>
      <c r="H1385" s="187"/>
      <c r="I1385" s="112"/>
      <c r="J1385" s="112"/>
      <c r="K1385" s="112"/>
      <c r="L1385" s="113"/>
    </row>
    <row r="1386" spans="1:12" x14ac:dyDescent="0.2">
      <c r="A1386" s="114" t="s">
        <v>462</v>
      </c>
      <c r="B1386" s="77" t="s">
        <v>28</v>
      </c>
      <c r="C1386" s="112" t="s">
        <v>29</v>
      </c>
      <c r="D1386" s="112" t="s">
        <v>5</v>
      </c>
      <c r="E1386" s="115" t="s">
        <v>30</v>
      </c>
      <c r="F1386" s="188" t="s">
        <v>31</v>
      </c>
      <c r="G1386" s="188"/>
      <c r="H1386" s="188" t="s">
        <v>463</v>
      </c>
      <c r="I1386" s="188"/>
      <c r="J1386" s="188" t="s">
        <v>6</v>
      </c>
      <c r="K1386" s="188"/>
      <c r="L1386" s="189"/>
    </row>
    <row r="1387" spans="1:12" x14ac:dyDescent="0.2">
      <c r="A1387" s="116" t="s">
        <v>175</v>
      </c>
      <c r="B1387" s="75" t="s">
        <v>289</v>
      </c>
      <c r="C1387" s="32" t="s">
        <v>33</v>
      </c>
      <c r="D1387" s="32" t="s">
        <v>290</v>
      </c>
      <c r="E1387" s="33" t="s">
        <v>35</v>
      </c>
      <c r="F1387" s="183" t="s">
        <v>941</v>
      </c>
      <c r="G1387" s="183"/>
      <c r="H1387" s="183">
        <v>1.73753E-2</v>
      </c>
      <c r="I1387" s="183"/>
      <c r="J1387" s="184">
        <v>7.8E-2</v>
      </c>
      <c r="K1387" s="184"/>
      <c r="L1387" s="185"/>
    </row>
    <row r="1388" spans="1:12" x14ac:dyDescent="0.2">
      <c r="A1388" s="116" t="s">
        <v>175</v>
      </c>
      <c r="B1388" s="75" t="s">
        <v>309</v>
      </c>
      <c r="C1388" s="32" t="s">
        <v>33</v>
      </c>
      <c r="D1388" s="32" t="s">
        <v>310</v>
      </c>
      <c r="E1388" s="33" t="s">
        <v>35</v>
      </c>
      <c r="F1388" s="183" t="s">
        <v>942</v>
      </c>
      <c r="G1388" s="183"/>
      <c r="H1388" s="183">
        <v>0.1079465</v>
      </c>
      <c r="I1388" s="183"/>
      <c r="J1388" s="184">
        <v>0.77610000000000001</v>
      </c>
      <c r="K1388" s="184"/>
      <c r="L1388" s="185"/>
    </row>
    <row r="1389" spans="1:12" x14ac:dyDescent="0.2">
      <c r="A1389" s="117"/>
      <c r="B1389" s="77"/>
      <c r="C1389" s="77"/>
      <c r="D1389" s="77"/>
      <c r="E1389" s="77"/>
      <c r="F1389" s="77"/>
      <c r="G1389" s="77"/>
      <c r="H1389" s="77"/>
      <c r="I1389" s="77"/>
      <c r="J1389" s="77" t="s">
        <v>468</v>
      </c>
      <c r="K1389" s="77"/>
      <c r="L1389" s="118" t="s">
        <v>655</v>
      </c>
    </row>
    <row r="1390" spans="1:12" x14ac:dyDescent="0.2">
      <c r="A1390" s="186" t="s">
        <v>198</v>
      </c>
      <c r="B1390" s="187"/>
      <c r="C1390" s="187"/>
      <c r="D1390" s="187"/>
      <c r="E1390" s="187"/>
      <c r="F1390" s="187"/>
      <c r="G1390" s="187"/>
      <c r="H1390" s="187"/>
      <c r="I1390" s="112"/>
      <c r="J1390" s="112"/>
      <c r="K1390" s="112"/>
      <c r="L1390" s="113"/>
    </row>
    <row r="1391" spans="1:12" x14ac:dyDescent="0.2">
      <c r="A1391" s="114" t="s">
        <v>462</v>
      </c>
      <c r="B1391" s="77" t="s">
        <v>28</v>
      </c>
      <c r="C1391" s="112" t="s">
        <v>29</v>
      </c>
      <c r="D1391" s="112" t="s">
        <v>5</v>
      </c>
      <c r="E1391" s="115" t="s">
        <v>30</v>
      </c>
      <c r="F1391" s="188" t="s">
        <v>31</v>
      </c>
      <c r="G1391" s="188"/>
      <c r="H1391" s="188" t="s">
        <v>463</v>
      </c>
      <c r="I1391" s="188"/>
      <c r="J1391" s="188" t="s">
        <v>6</v>
      </c>
      <c r="K1391" s="188"/>
      <c r="L1391" s="189"/>
    </row>
    <row r="1392" spans="1:12" x14ac:dyDescent="0.2">
      <c r="A1392" s="116" t="s">
        <v>175</v>
      </c>
      <c r="B1392" s="75" t="s">
        <v>281</v>
      </c>
      <c r="C1392" s="32" t="s">
        <v>33</v>
      </c>
      <c r="D1392" s="32" t="s">
        <v>282</v>
      </c>
      <c r="E1392" s="33" t="s">
        <v>143</v>
      </c>
      <c r="F1392" s="183" t="s">
        <v>804</v>
      </c>
      <c r="G1392" s="183"/>
      <c r="H1392" s="183">
        <v>2.5000000000000001E-2</v>
      </c>
      <c r="I1392" s="183"/>
      <c r="J1392" s="184">
        <v>0.25</v>
      </c>
      <c r="K1392" s="184"/>
      <c r="L1392" s="185"/>
    </row>
    <row r="1393" spans="1:12" ht="38.25" x14ac:dyDescent="0.2">
      <c r="A1393" s="116" t="s">
        <v>175</v>
      </c>
      <c r="B1393" s="75" t="s">
        <v>283</v>
      </c>
      <c r="C1393" s="32" t="s">
        <v>33</v>
      </c>
      <c r="D1393" s="32" t="s">
        <v>284</v>
      </c>
      <c r="E1393" s="33" t="s">
        <v>119</v>
      </c>
      <c r="F1393" s="183" t="s">
        <v>732</v>
      </c>
      <c r="G1393" s="183"/>
      <c r="H1393" s="183">
        <v>0.54300000000000004</v>
      </c>
      <c r="I1393" s="183"/>
      <c r="J1393" s="184">
        <v>0.08</v>
      </c>
      <c r="K1393" s="184"/>
      <c r="L1393" s="185"/>
    </row>
    <row r="1394" spans="1:12" x14ac:dyDescent="0.2">
      <c r="A1394" s="116" t="s">
        <v>175</v>
      </c>
      <c r="B1394" s="75" t="s">
        <v>348</v>
      </c>
      <c r="C1394" s="32" t="s">
        <v>33</v>
      </c>
      <c r="D1394" s="32" t="s">
        <v>349</v>
      </c>
      <c r="E1394" s="33" t="s">
        <v>143</v>
      </c>
      <c r="F1394" s="183" t="s">
        <v>954</v>
      </c>
      <c r="G1394" s="183"/>
      <c r="H1394" s="183">
        <v>1.1046064</v>
      </c>
      <c r="I1394" s="183"/>
      <c r="J1394" s="184">
        <v>5.8212999999999999</v>
      </c>
      <c r="K1394" s="184"/>
      <c r="L1394" s="185"/>
    </row>
    <row r="1395" spans="1:12" x14ac:dyDescent="0.2">
      <c r="A1395" s="117"/>
      <c r="B1395" s="77"/>
      <c r="C1395" s="77"/>
      <c r="D1395" s="77"/>
      <c r="E1395" s="77"/>
      <c r="F1395" s="77"/>
      <c r="G1395" s="77"/>
      <c r="H1395" s="77"/>
      <c r="I1395" s="77"/>
      <c r="J1395" s="77" t="s">
        <v>468</v>
      </c>
      <c r="K1395" s="77"/>
      <c r="L1395" s="118" t="s">
        <v>955</v>
      </c>
    </row>
    <row r="1396" spans="1:12" x14ac:dyDescent="0.2">
      <c r="A1396" s="186" t="s">
        <v>196</v>
      </c>
      <c r="B1396" s="187"/>
      <c r="C1396" s="187"/>
      <c r="D1396" s="187"/>
      <c r="E1396" s="187"/>
      <c r="F1396" s="187"/>
      <c r="G1396" s="187"/>
      <c r="H1396" s="187"/>
      <c r="I1396" s="112"/>
      <c r="J1396" s="112"/>
      <c r="K1396" s="112"/>
      <c r="L1396" s="113"/>
    </row>
    <row r="1397" spans="1:12" x14ac:dyDescent="0.2">
      <c r="A1397" s="114" t="s">
        <v>462</v>
      </c>
      <c r="B1397" s="77" t="s">
        <v>28</v>
      </c>
      <c r="C1397" s="112" t="s">
        <v>29</v>
      </c>
      <c r="D1397" s="112" t="s">
        <v>5</v>
      </c>
      <c r="E1397" s="115" t="s">
        <v>30</v>
      </c>
      <c r="F1397" s="188" t="s">
        <v>31</v>
      </c>
      <c r="G1397" s="188"/>
      <c r="H1397" s="188" t="s">
        <v>463</v>
      </c>
      <c r="I1397" s="188"/>
      <c r="J1397" s="188" t="s">
        <v>6</v>
      </c>
      <c r="K1397" s="188"/>
      <c r="L1397" s="189"/>
    </row>
    <row r="1398" spans="1:12" x14ac:dyDescent="0.2">
      <c r="A1398" s="116" t="s">
        <v>175</v>
      </c>
      <c r="B1398" s="75" t="s">
        <v>194</v>
      </c>
      <c r="C1398" s="32" t="s">
        <v>33</v>
      </c>
      <c r="D1398" s="32" t="s">
        <v>195</v>
      </c>
      <c r="E1398" s="33" t="s">
        <v>35</v>
      </c>
      <c r="F1398" s="183" t="s">
        <v>495</v>
      </c>
      <c r="G1398" s="183"/>
      <c r="H1398" s="183">
        <v>0.12489020000000001</v>
      </c>
      <c r="I1398" s="183"/>
      <c r="J1398" s="184">
        <v>0.12989999999999999</v>
      </c>
      <c r="K1398" s="184"/>
      <c r="L1398" s="185"/>
    </row>
    <row r="1399" spans="1:12" x14ac:dyDescent="0.2">
      <c r="A1399" s="117"/>
      <c r="B1399" s="77"/>
      <c r="C1399" s="77"/>
      <c r="D1399" s="77"/>
      <c r="E1399" s="77"/>
      <c r="F1399" s="77"/>
      <c r="G1399" s="77"/>
      <c r="H1399" s="77"/>
      <c r="I1399" s="77"/>
      <c r="J1399" s="77" t="s">
        <v>468</v>
      </c>
      <c r="K1399" s="77"/>
      <c r="L1399" s="118" t="s">
        <v>662</v>
      </c>
    </row>
    <row r="1400" spans="1:12" x14ac:dyDescent="0.2">
      <c r="A1400" s="186" t="s">
        <v>187</v>
      </c>
      <c r="B1400" s="187"/>
      <c r="C1400" s="187"/>
      <c r="D1400" s="187"/>
      <c r="E1400" s="187"/>
      <c r="F1400" s="187"/>
      <c r="G1400" s="187"/>
      <c r="H1400" s="187"/>
      <c r="I1400" s="112"/>
      <c r="J1400" s="112"/>
      <c r="K1400" s="112"/>
      <c r="L1400" s="113"/>
    </row>
    <row r="1401" spans="1:12" x14ac:dyDescent="0.2">
      <c r="A1401" s="114" t="s">
        <v>462</v>
      </c>
      <c r="B1401" s="77" t="s">
        <v>28</v>
      </c>
      <c r="C1401" s="112" t="s">
        <v>29</v>
      </c>
      <c r="D1401" s="112" t="s">
        <v>5</v>
      </c>
      <c r="E1401" s="115" t="s">
        <v>30</v>
      </c>
      <c r="F1401" s="188" t="s">
        <v>31</v>
      </c>
      <c r="G1401" s="188"/>
      <c r="H1401" s="188" t="s">
        <v>463</v>
      </c>
      <c r="I1401" s="188"/>
      <c r="J1401" s="188" t="s">
        <v>6</v>
      </c>
      <c r="K1401" s="188"/>
      <c r="L1401" s="189"/>
    </row>
    <row r="1402" spans="1:12" x14ac:dyDescent="0.2">
      <c r="A1402" s="116" t="s">
        <v>175</v>
      </c>
      <c r="B1402" s="75" t="s">
        <v>185</v>
      </c>
      <c r="C1402" s="32" t="s">
        <v>33</v>
      </c>
      <c r="D1402" s="32" t="s">
        <v>186</v>
      </c>
      <c r="E1402" s="33" t="s">
        <v>35</v>
      </c>
      <c r="F1402" s="183" t="s">
        <v>472</v>
      </c>
      <c r="G1402" s="183"/>
      <c r="H1402" s="183">
        <v>0.12489020000000001</v>
      </c>
      <c r="I1402" s="183"/>
      <c r="J1402" s="184">
        <v>6.1999999999999998E-3</v>
      </c>
      <c r="K1402" s="184"/>
      <c r="L1402" s="185"/>
    </row>
    <row r="1403" spans="1:12" x14ac:dyDescent="0.2">
      <c r="A1403" s="117"/>
      <c r="B1403" s="77"/>
      <c r="C1403" s="77"/>
      <c r="D1403" s="77"/>
      <c r="E1403" s="77"/>
      <c r="F1403" s="77"/>
      <c r="G1403" s="77"/>
      <c r="H1403" s="77"/>
      <c r="I1403" s="77"/>
      <c r="J1403" s="77" t="s">
        <v>468</v>
      </c>
      <c r="K1403" s="77"/>
      <c r="L1403" s="118" t="s">
        <v>467</v>
      </c>
    </row>
    <row r="1404" spans="1:12" x14ac:dyDescent="0.2">
      <c r="A1404" s="186" t="s">
        <v>183</v>
      </c>
      <c r="B1404" s="187"/>
      <c r="C1404" s="187"/>
      <c r="D1404" s="187"/>
      <c r="E1404" s="187"/>
      <c r="F1404" s="187"/>
      <c r="G1404" s="187"/>
      <c r="H1404" s="187"/>
      <c r="I1404" s="112"/>
      <c r="J1404" s="112"/>
      <c r="K1404" s="112"/>
      <c r="L1404" s="113"/>
    </row>
    <row r="1405" spans="1:12" x14ac:dyDescent="0.2">
      <c r="A1405" s="114" t="s">
        <v>462</v>
      </c>
      <c r="B1405" s="77" t="s">
        <v>28</v>
      </c>
      <c r="C1405" s="112" t="s">
        <v>29</v>
      </c>
      <c r="D1405" s="112" t="s">
        <v>5</v>
      </c>
      <c r="E1405" s="115" t="s">
        <v>30</v>
      </c>
      <c r="F1405" s="188" t="s">
        <v>31</v>
      </c>
      <c r="G1405" s="188"/>
      <c r="H1405" s="188" t="s">
        <v>463</v>
      </c>
      <c r="I1405" s="188"/>
      <c r="J1405" s="188" t="s">
        <v>6</v>
      </c>
      <c r="K1405" s="188"/>
      <c r="L1405" s="189"/>
    </row>
    <row r="1406" spans="1:12" x14ac:dyDescent="0.2">
      <c r="A1406" s="116" t="s">
        <v>175</v>
      </c>
      <c r="B1406" s="75" t="s">
        <v>188</v>
      </c>
      <c r="C1406" s="32" t="s">
        <v>33</v>
      </c>
      <c r="D1406" s="32" t="s">
        <v>189</v>
      </c>
      <c r="E1406" s="33" t="s">
        <v>35</v>
      </c>
      <c r="F1406" s="183" t="s">
        <v>496</v>
      </c>
      <c r="G1406" s="183"/>
      <c r="H1406" s="183">
        <v>0.12489020000000001</v>
      </c>
      <c r="I1406" s="183"/>
      <c r="J1406" s="184">
        <v>0.32469999999999999</v>
      </c>
      <c r="K1406" s="184"/>
      <c r="L1406" s="185"/>
    </row>
    <row r="1407" spans="1:12" x14ac:dyDescent="0.2">
      <c r="A1407" s="116" t="s">
        <v>175</v>
      </c>
      <c r="B1407" s="75" t="s">
        <v>181</v>
      </c>
      <c r="C1407" s="32" t="s">
        <v>33</v>
      </c>
      <c r="D1407" s="32" t="s">
        <v>182</v>
      </c>
      <c r="E1407" s="33" t="s">
        <v>35</v>
      </c>
      <c r="F1407" s="183" t="s">
        <v>473</v>
      </c>
      <c r="G1407" s="183"/>
      <c r="H1407" s="183">
        <v>0.12489020000000001</v>
      </c>
      <c r="I1407" s="183"/>
      <c r="J1407" s="184">
        <v>4.2500000000000003E-2</v>
      </c>
      <c r="K1407" s="184"/>
      <c r="L1407" s="185"/>
    </row>
    <row r="1408" spans="1:12" x14ac:dyDescent="0.2">
      <c r="A1408" s="117"/>
      <c r="B1408" s="77"/>
      <c r="C1408" s="77"/>
      <c r="D1408" s="77"/>
      <c r="E1408" s="77"/>
      <c r="F1408" s="77"/>
      <c r="G1408" s="77"/>
      <c r="H1408" s="77"/>
      <c r="I1408" s="77"/>
      <c r="J1408" s="77" t="s">
        <v>468</v>
      </c>
      <c r="K1408" s="77"/>
      <c r="L1408" s="118" t="s">
        <v>956</v>
      </c>
    </row>
    <row r="1409" spans="1:12" x14ac:dyDescent="0.2">
      <c r="A1409" s="114" t="s">
        <v>474</v>
      </c>
      <c r="B1409" s="112"/>
      <c r="C1409" s="112"/>
      <c r="D1409" s="112"/>
      <c r="E1409" s="112"/>
      <c r="F1409" s="112"/>
      <c r="G1409" s="112"/>
      <c r="H1409" s="112"/>
      <c r="I1409" s="112"/>
      <c r="J1409" s="112"/>
      <c r="K1409" s="112"/>
      <c r="L1409" s="113"/>
    </row>
    <row r="1410" spans="1:12" x14ac:dyDescent="0.2">
      <c r="A1410" s="117"/>
      <c r="B1410" s="77"/>
      <c r="C1410" s="77"/>
      <c r="D1410" s="77"/>
      <c r="E1410" s="77"/>
      <c r="F1410" s="77"/>
      <c r="G1410" s="77"/>
      <c r="H1410" s="77"/>
      <c r="I1410" s="77"/>
      <c r="J1410" s="119" t="s">
        <v>475</v>
      </c>
      <c r="K1410" s="119"/>
      <c r="L1410" s="120" t="s">
        <v>957</v>
      </c>
    </row>
    <row r="1411" spans="1:12" x14ac:dyDescent="0.2">
      <c r="A1411" s="117"/>
      <c r="B1411" s="77"/>
      <c r="C1411" s="77"/>
      <c r="D1411" s="77"/>
      <c r="E1411" s="77"/>
      <c r="F1411" s="77"/>
      <c r="G1411" s="77"/>
      <c r="H1411" s="77"/>
      <c r="I1411" s="77"/>
      <c r="J1411" s="119" t="s">
        <v>477</v>
      </c>
      <c r="K1411" s="119" t="s">
        <v>478</v>
      </c>
      <c r="L1411" s="120" t="s">
        <v>958</v>
      </c>
    </row>
    <row r="1412" spans="1:12" x14ac:dyDescent="0.2">
      <c r="A1412" s="117"/>
      <c r="B1412" s="77"/>
      <c r="C1412" s="77"/>
      <c r="D1412" s="77"/>
      <c r="E1412" s="77"/>
      <c r="F1412" s="77"/>
      <c r="G1412" s="77"/>
      <c r="H1412" s="77"/>
      <c r="I1412" s="77"/>
      <c r="J1412" s="119" t="s">
        <v>480</v>
      </c>
      <c r="K1412" s="119"/>
      <c r="L1412" s="120" t="s">
        <v>959</v>
      </c>
    </row>
    <row r="1413" spans="1:12" x14ac:dyDescent="0.2">
      <c r="A1413" s="117"/>
      <c r="B1413" s="77"/>
      <c r="C1413" s="77"/>
      <c r="D1413" s="77"/>
      <c r="E1413" s="77"/>
      <c r="F1413" s="77"/>
      <c r="G1413" s="77"/>
      <c r="H1413" s="77"/>
      <c r="I1413" s="77"/>
      <c r="J1413" s="119" t="s">
        <v>482</v>
      </c>
      <c r="K1413" s="119" t="s">
        <v>3</v>
      </c>
      <c r="L1413" s="120" t="s">
        <v>960</v>
      </c>
    </row>
    <row r="1414" spans="1:12" x14ac:dyDescent="0.2">
      <c r="A1414" s="117"/>
      <c r="B1414" s="77"/>
      <c r="C1414" s="77"/>
      <c r="D1414" s="77"/>
      <c r="E1414" s="77"/>
      <c r="F1414" s="77"/>
      <c r="G1414" s="77"/>
      <c r="H1414" s="77"/>
      <c r="I1414" s="77"/>
      <c r="J1414" s="77" t="s">
        <v>484</v>
      </c>
      <c r="K1414" s="77"/>
      <c r="L1414" s="118" t="s">
        <v>961</v>
      </c>
    </row>
    <row r="1415" spans="1:12" x14ac:dyDescent="0.2">
      <c r="A1415" s="121"/>
      <c r="B1415" s="115"/>
      <c r="C1415" s="115"/>
      <c r="D1415" s="115"/>
      <c r="E1415" s="115"/>
      <c r="F1415" s="115"/>
      <c r="G1415" s="115"/>
      <c r="H1415" s="115"/>
      <c r="I1415" s="115"/>
      <c r="J1415" s="115"/>
      <c r="K1415" s="115"/>
      <c r="L1415" s="122"/>
    </row>
    <row r="1416" spans="1:12" ht="51" x14ac:dyDescent="0.2">
      <c r="A1416" s="123" t="s">
        <v>962</v>
      </c>
      <c r="B1416" s="31" t="s">
        <v>148</v>
      </c>
      <c r="C1416" s="29" t="s">
        <v>33</v>
      </c>
      <c r="D1416" s="29" t="s">
        <v>149</v>
      </c>
      <c r="E1416" s="30" t="s">
        <v>143</v>
      </c>
      <c r="F1416" s="31"/>
      <c r="G1416" s="31"/>
      <c r="H1416" s="31"/>
      <c r="I1416" s="31"/>
      <c r="J1416" s="31"/>
      <c r="K1416" s="31"/>
      <c r="L1416" s="124"/>
    </row>
    <row r="1417" spans="1:12" x14ac:dyDescent="0.2">
      <c r="A1417" s="186" t="s">
        <v>180</v>
      </c>
      <c r="B1417" s="187"/>
      <c r="C1417" s="187"/>
      <c r="D1417" s="187"/>
      <c r="E1417" s="187"/>
      <c r="F1417" s="187"/>
      <c r="G1417" s="187"/>
      <c r="H1417" s="187"/>
      <c r="I1417" s="112"/>
      <c r="J1417" s="112"/>
      <c r="K1417" s="112"/>
      <c r="L1417" s="113"/>
    </row>
    <row r="1418" spans="1:12" x14ac:dyDescent="0.2">
      <c r="A1418" s="114" t="s">
        <v>462</v>
      </c>
      <c r="B1418" s="77" t="s">
        <v>28</v>
      </c>
      <c r="C1418" s="112" t="s">
        <v>29</v>
      </c>
      <c r="D1418" s="112" t="s">
        <v>5</v>
      </c>
      <c r="E1418" s="115" t="s">
        <v>30</v>
      </c>
      <c r="F1418" s="188" t="s">
        <v>31</v>
      </c>
      <c r="G1418" s="188"/>
      <c r="H1418" s="188" t="s">
        <v>463</v>
      </c>
      <c r="I1418" s="188"/>
      <c r="J1418" s="188" t="s">
        <v>6</v>
      </c>
      <c r="K1418" s="188"/>
      <c r="L1418" s="189"/>
    </row>
    <row r="1419" spans="1:12" ht="25.5" x14ac:dyDescent="0.2">
      <c r="A1419" s="116" t="s">
        <v>175</v>
      </c>
      <c r="B1419" s="75" t="s">
        <v>291</v>
      </c>
      <c r="C1419" s="32" t="s">
        <v>33</v>
      </c>
      <c r="D1419" s="32" t="s">
        <v>292</v>
      </c>
      <c r="E1419" s="33" t="s">
        <v>35</v>
      </c>
      <c r="F1419" s="183" t="s">
        <v>550</v>
      </c>
      <c r="G1419" s="183"/>
      <c r="H1419" s="183">
        <v>0.1180353</v>
      </c>
      <c r="I1419" s="183"/>
      <c r="J1419" s="184">
        <v>0.1145</v>
      </c>
      <c r="K1419" s="184"/>
      <c r="L1419" s="185"/>
    </row>
    <row r="1420" spans="1:12" ht="25.5" x14ac:dyDescent="0.2">
      <c r="A1420" s="116" t="s">
        <v>175</v>
      </c>
      <c r="B1420" s="75" t="s">
        <v>293</v>
      </c>
      <c r="C1420" s="32" t="s">
        <v>33</v>
      </c>
      <c r="D1420" s="32" t="s">
        <v>294</v>
      </c>
      <c r="E1420" s="33" t="s">
        <v>35</v>
      </c>
      <c r="F1420" s="183" t="s">
        <v>551</v>
      </c>
      <c r="G1420" s="183"/>
      <c r="H1420" s="183">
        <v>0.1180353</v>
      </c>
      <c r="I1420" s="183"/>
      <c r="J1420" s="184">
        <v>5.67E-2</v>
      </c>
      <c r="K1420" s="184"/>
      <c r="L1420" s="185"/>
    </row>
    <row r="1421" spans="1:12" x14ac:dyDescent="0.2">
      <c r="A1421" s="117"/>
      <c r="B1421" s="77"/>
      <c r="C1421" s="77"/>
      <c r="D1421" s="77"/>
      <c r="E1421" s="77"/>
      <c r="F1421" s="77"/>
      <c r="G1421" s="77"/>
      <c r="H1421" s="77"/>
      <c r="I1421" s="77"/>
      <c r="J1421" s="77" t="s">
        <v>468</v>
      </c>
      <c r="K1421" s="77"/>
      <c r="L1421" s="118" t="s">
        <v>566</v>
      </c>
    </row>
    <row r="1422" spans="1:12" x14ac:dyDescent="0.2">
      <c r="A1422" s="186" t="s">
        <v>178</v>
      </c>
      <c r="B1422" s="187"/>
      <c r="C1422" s="187"/>
      <c r="D1422" s="187"/>
      <c r="E1422" s="187"/>
      <c r="F1422" s="187"/>
      <c r="G1422" s="187"/>
      <c r="H1422" s="187"/>
      <c r="I1422" s="112"/>
      <c r="J1422" s="112"/>
      <c r="K1422" s="112"/>
      <c r="L1422" s="113"/>
    </row>
    <row r="1423" spans="1:12" x14ac:dyDescent="0.2">
      <c r="A1423" s="114" t="s">
        <v>462</v>
      </c>
      <c r="B1423" s="77" t="s">
        <v>28</v>
      </c>
      <c r="C1423" s="112" t="s">
        <v>29</v>
      </c>
      <c r="D1423" s="112" t="s">
        <v>5</v>
      </c>
      <c r="E1423" s="115" t="s">
        <v>30</v>
      </c>
      <c r="F1423" s="188" t="s">
        <v>31</v>
      </c>
      <c r="G1423" s="188"/>
      <c r="H1423" s="188" t="s">
        <v>463</v>
      </c>
      <c r="I1423" s="188"/>
      <c r="J1423" s="188" t="s">
        <v>6</v>
      </c>
      <c r="K1423" s="188"/>
      <c r="L1423" s="189"/>
    </row>
    <row r="1424" spans="1:12" x14ac:dyDescent="0.2">
      <c r="A1424" s="116" t="s">
        <v>175</v>
      </c>
      <c r="B1424" s="75" t="s">
        <v>289</v>
      </c>
      <c r="C1424" s="32" t="s">
        <v>33</v>
      </c>
      <c r="D1424" s="32" t="s">
        <v>290</v>
      </c>
      <c r="E1424" s="33" t="s">
        <v>35</v>
      </c>
      <c r="F1424" s="183" t="s">
        <v>941</v>
      </c>
      <c r="G1424" s="183"/>
      <c r="H1424" s="183">
        <v>1.6053100000000001E-2</v>
      </c>
      <c r="I1424" s="183"/>
      <c r="J1424" s="184">
        <v>7.2099999999999997E-2</v>
      </c>
      <c r="K1424" s="184"/>
      <c r="L1424" s="185"/>
    </row>
    <row r="1425" spans="1:12" x14ac:dyDescent="0.2">
      <c r="A1425" s="116" t="s">
        <v>175</v>
      </c>
      <c r="B1425" s="75" t="s">
        <v>309</v>
      </c>
      <c r="C1425" s="32" t="s">
        <v>33</v>
      </c>
      <c r="D1425" s="32" t="s">
        <v>310</v>
      </c>
      <c r="E1425" s="33" t="s">
        <v>35</v>
      </c>
      <c r="F1425" s="183" t="s">
        <v>942</v>
      </c>
      <c r="G1425" s="183"/>
      <c r="H1425" s="183">
        <v>0.1005535</v>
      </c>
      <c r="I1425" s="183"/>
      <c r="J1425" s="184">
        <v>0.72299999999999998</v>
      </c>
      <c r="K1425" s="184"/>
      <c r="L1425" s="185"/>
    </row>
    <row r="1426" spans="1:12" x14ac:dyDescent="0.2">
      <c r="A1426" s="117"/>
      <c r="B1426" s="77"/>
      <c r="C1426" s="77"/>
      <c r="D1426" s="77"/>
      <c r="E1426" s="77"/>
      <c r="F1426" s="77"/>
      <c r="G1426" s="77"/>
      <c r="H1426" s="77"/>
      <c r="I1426" s="77"/>
      <c r="J1426" s="77" t="s">
        <v>468</v>
      </c>
      <c r="K1426" s="77"/>
      <c r="L1426" s="118" t="s">
        <v>963</v>
      </c>
    </row>
    <row r="1427" spans="1:12" x14ac:dyDescent="0.2">
      <c r="A1427" s="186" t="s">
        <v>198</v>
      </c>
      <c r="B1427" s="187"/>
      <c r="C1427" s="187"/>
      <c r="D1427" s="187"/>
      <c r="E1427" s="187"/>
      <c r="F1427" s="187"/>
      <c r="G1427" s="187"/>
      <c r="H1427" s="187"/>
      <c r="I1427" s="112"/>
      <c r="J1427" s="112"/>
      <c r="K1427" s="112"/>
      <c r="L1427" s="113"/>
    </row>
    <row r="1428" spans="1:12" x14ac:dyDescent="0.2">
      <c r="A1428" s="114" t="s">
        <v>462</v>
      </c>
      <c r="B1428" s="77" t="s">
        <v>28</v>
      </c>
      <c r="C1428" s="112" t="s">
        <v>29</v>
      </c>
      <c r="D1428" s="112" t="s">
        <v>5</v>
      </c>
      <c r="E1428" s="115" t="s">
        <v>30</v>
      </c>
      <c r="F1428" s="188" t="s">
        <v>31</v>
      </c>
      <c r="G1428" s="188"/>
      <c r="H1428" s="188" t="s">
        <v>463</v>
      </c>
      <c r="I1428" s="188"/>
      <c r="J1428" s="188" t="s">
        <v>6</v>
      </c>
      <c r="K1428" s="188"/>
      <c r="L1428" s="189"/>
    </row>
    <row r="1429" spans="1:12" x14ac:dyDescent="0.2">
      <c r="A1429" s="116" t="s">
        <v>175</v>
      </c>
      <c r="B1429" s="75" t="s">
        <v>281</v>
      </c>
      <c r="C1429" s="32" t="s">
        <v>33</v>
      </c>
      <c r="D1429" s="32" t="s">
        <v>282</v>
      </c>
      <c r="E1429" s="33" t="s">
        <v>143</v>
      </c>
      <c r="F1429" s="183" t="s">
        <v>804</v>
      </c>
      <c r="G1429" s="183"/>
      <c r="H1429" s="183">
        <v>2.5000000000000001E-2</v>
      </c>
      <c r="I1429" s="183"/>
      <c r="J1429" s="184">
        <v>0.25</v>
      </c>
      <c r="K1429" s="184"/>
      <c r="L1429" s="185"/>
    </row>
    <row r="1430" spans="1:12" ht="38.25" x14ac:dyDescent="0.2">
      <c r="A1430" s="116" t="s">
        <v>175</v>
      </c>
      <c r="B1430" s="75" t="s">
        <v>283</v>
      </c>
      <c r="C1430" s="32" t="s">
        <v>33</v>
      </c>
      <c r="D1430" s="32" t="s">
        <v>284</v>
      </c>
      <c r="E1430" s="33" t="s">
        <v>119</v>
      </c>
      <c r="F1430" s="183" t="s">
        <v>732</v>
      </c>
      <c r="G1430" s="183"/>
      <c r="H1430" s="183">
        <v>0.72799999999999998</v>
      </c>
      <c r="I1430" s="183"/>
      <c r="J1430" s="184">
        <v>0.1</v>
      </c>
      <c r="K1430" s="184"/>
      <c r="L1430" s="185"/>
    </row>
    <row r="1431" spans="1:12" x14ac:dyDescent="0.2">
      <c r="A1431" s="116" t="s">
        <v>175</v>
      </c>
      <c r="B1431" s="75" t="s">
        <v>354</v>
      </c>
      <c r="C1431" s="32" t="s">
        <v>33</v>
      </c>
      <c r="D1431" s="32" t="s">
        <v>355</v>
      </c>
      <c r="E1431" s="33" t="s">
        <v>143</v>
      </c>
      <c r="F1431" s="183" t="s">
        <v>964</v>
      </c>
      <c r="G1431" s="183"/>
      <c r="H1431" s="183">
        <v>1.106581</v>
      </c>
      <c r="I1431" s="183"/>
      <c r="J1431" s="184">
        <v>6.8497000000000003</v>
      </c>
      <c r="K1431" s="184"/>
      <c r="L1431" s="185"/>
    </row>
    <row r="1432" spans="1:12" x14ac:dyDescent="0.2">
      <c r="A1432" s="117"/>
      <c r="B1432" s="77"/>
      <c r="C1432" s="77"/>
      <c r="D1432" s="77"/>
      <c r="E1432" s="77"/>
      <c r="F1432" s="77"/>
      <c r="G1432" s="77"/>
      <c r="H1432" s="77"/>
      <c r="I1432" s="77"/>
      <c r="J1432" s="77" t="s">
        <v>468</v>
      </c>
      <c r="K1432" s="77"/>
      <c r="L1432" s="118" t="s">
        <v>965</v>
      </c>
    </row>
    <row r="1433" spans="1:12" x14ac:dyDescent="0.2">
      <c r="A1433" s="186" t="s">
        <v>196</v>
      </c>
      <c r="B1433" s="187"/>
      <c r="C1433" s="187"/>
      <c r="D1433" s="187"/>
      <c r="E1433" s="187"/>
      <c r="F1433" s="187"/>
      <c r="G1433" s="187"/>
      <c r="H1433" s="187"/>
      <c r="I1433" s="112"/>
      <c r="J1433" s="112"/>
      <c r="K1433" s="112"/>
      <c r="L1433" s="113"/>
    </row>
    <row r="1434" spans="1:12" x14ac:dyDescent="0.2">
      <c r="A1434" s="114" t="s">
        <v>462</v>
      </c>
      <c r="B1434" s="77" t="s">
        <v>28</v>
      </c>
      <c r="C1434" s="112" t="s">
        <v>29</v>
      </c>
      <c r="D1434" s="112" t="s">
        <v>5</v>
      </c>
      <c r="E1434" s="115" t="s">
        <v>30</v>
      </c>
      <c r="F1434" s="188" t="s">
        <v>31</v>
      </c>
      <c r="G1434" s="188"/>
      <c r="H1434" s="188" t="s">
        <v>463</v>
      </c>
      <c r="I1434" s="188"/>
      <c r="J1434" s="188" t="s">
        <v>6</v>
      </c>
      <c r="K1434" s="188"/>
      <c r="L1434" s="189"/>
    </row>
    <row r="1435" spans="1:12" x14ac:dyDescent="0.2">
      <c r="A1435" s="116" t="s">
        <v>175</v>
      </c>
      <c r="B1435" s="75" t="s">
        <v>194</v>
      </c>
      <c r="C1435" s="32" t="s">
        <v>33</v>
      </c>
      <c r="D1435" s="32" t="s">
        <v>195</v>
      </c>
      <c r="E1435" s="33" t="s">
        <v>35</v>
      </c>
      <c r="F1435" s="183" t="s">
        <v>495</v>
      </c>
      <c r="G1435" s="183"/>
      <c r="H1435" s="183">
        <v>0.1180353</v>
      </c>
      <c r="I1435" s="183"/>
      <c r="J1435" s="184">
        <v>0.12280000000000001</v>
      </c>
      <c r="K1435" s="184"/>
      <c r="L1435" s="185"/>
    </row>
    <row r="1436" spans="1:12" x14ac:dyDescent="0.2">
      <c r="A1436" s="117"/>
      <c r="B1436" s="77"/>
      <c r="C1436" s="77"/>
      <c r="D1436" s="77"/>
      <c r="E1436" s="77"/>
      <c r="F1436" s="77"/>
      <c r="G1436" s="77"/>
      <c r="H1436" s="77"/>
      <c r="I1436" s="77"/>
      <c r="J1436" s="77" t="s">
        <v>468</v>
      </c>
      <c r="K1436" s="77"/>
      <c r="L1436" s="118" t="s">
        <v>728</v>
      </c>
    </row>
    <row r="1437" spans="1:12" x14ac:dyDescent="0.2">
      <c r="A1437" s="186" t="s">
        <v>187</v>
      </c>
      <c r="B1437" s="187"/>
      <c r="C1437" s="187"/>
      <c r="D1437" s="187"/>
      <c r="E1437" s="187"/>
      <c r="F1437" s="187"/>
      <c r="G1437" s="187"/>
      <c r="H1437" s="187"/>
      <c r="I1437" s="112"/>
      <c r="J1437" s="112"/>
      <c r="K1437" s="112"/>
      <c r="L1437" s="113"/>
    </row>
    <row r="1438" spans="1:12" x14ac:dyDescent="0.2">
      <c r="A1438" s="114" t="s">
        <v>462</v>
      </c>
      <c r="B1438" s="77" t="s">
        <v>28</v>
      </c>
      <c r="C1438" s="112" t="s">
        <v>29</v>
      </c>
      <c r="D1438" s="112" t="s">
        <v>5</v>
      </c>
      <c r="E1438" s="115" t="s">
        <v>30</v>
      </c>
      <c r="F1438" s="188" t="s">
        <v>31</v>
      </c>
      <c r="G1438" s="188"/>
      <c r="H1438" s="188" t="s">
        <v>463</v>
      </c>
      <c r="I1438" s="188"/>
      <c r="J1438" s="188" t="s">
        <v>6</v>
      </c>
      <c r="K1438" s="188"/>
      <c r="L1438" s="189"/>
    </row>
    <row r="1439" spans="1:12" x14ac:dyDescent="0.2">
      <c r="A1439" s="116" t="s">
        <v>175</v>
      </c>
      <c r="B1439" s="75" t="s">
        <v>185</v>
      </c>
      <c r="C1439" s="32" t="s">
        <v>33</v>
      </c>
      <c r="D1439" s="32" t="s">
        <v>186</v>
      </c>
      <c r="E1439" s="33" t="s">
        <v>35</v>
      </c>
      <c r="F1439" s="183" t="s">
        <v>472</v>
      </c>
      <c r="G1439" s="183"/>
      <c r="H1439" s="183">
        <v>0.1180353</v>
      </c>
      <c r="I1439" s="183"/>
      <c r="J1439" s="184">
        <v>5.8999999999999999E-3</v>
      </c>
      <c r="K1439" s="184"/>
      <c r="L1439" s="185"/>
    </row>
    <row r="1440" spans="1:12" x14ac:dyDescent="0.2">
      <c r="A1440" s="117"/>
      <c r="B1440" s="77"/>
      <c r="C1440" s="77"/>
      <c r="D1440" s="77"/>
      <c r="E1440" s="77"/>
      <c r="F1440" s="77"/>
      <c r="G1440" s="77"/>
      <c r="H1440" s="77"/>
      <c r="I1440" s="77"/>
      <c r="J1440" s="77" t="s">
        <v>468</v>
      </c>
      <c r="K1440" s="77"/>
      <c r="L1440" s="118" t="s">
        <v>467</v>
      </c>
    </row>
    <row r="1441" spans="1:12" x14ac:dyDescent="0.2">
      <c r="A1441" s="186" t="s">
        <v>183</v>
      </c>
      <c r="B1441" s="187"/>
      <c r="C1441" s="187"/>
      <c r="D1441" s="187"/>
      <c r="E1441" s="187"/>
      <c r="F1441" s="187"/>
      <c r="G1441" s="187"/>
      <c r="H1441" s="187"/>
      <c r="I1441" s="112"/>
      <c r="J1441" s="112"/>
      <c r="K1441" s="112"/>
      <c r="L1441" s="113"/>
    </row>
    <row r="1442" spans="1:12" x14ac:dyDescent="0.2">
      <c r="A1442" s="114" t="s">
        <v>462</v>
      </c>
      <c r="B1442" s="77" t="s">
        <v>28</v>
      </c>
      <c r="C1442" s="112" t="s">
        <v>29</v>
      </c>
      <c r="D1442" s="112" t="s">
        <v>5</v>
      </c>
      <c r="E1442" s="115" t="s">
        <v>30</v>
      </c>
      <c r="F1442" s="188" t="s">
        <v>31</v>
      </c>
      <c r="G1442" s="188"/>
      <c r="H1442" s="188" t="s">
        <v>463</v>
      </c>
      <c r="I1442" s="188"/>
      <c r="J1442" s="188" t="s">
        <v>6</v>
      </c>
      <c r="K1442" s="188"/>
      <c r="L1442" s="189"/>
    </row>
    <row r="1443" spans="1:12" x14ac:dyDescent="0.2">
      <c r="A1443" s="116" t="s">
        <v>175</v>
      </c>
      <c r="B1443" s="75" t="s">
        <v>188</v>
      </c>
      <c r="C1443" s="32" t="s">
        <v>33</v>
      </c>
      <c r="D1443" s="32" t="s">
        <v>189</v>
      </c>
      <c r="E1443" s="33" t="s">
        <v>35</v>
      </c>
      <c r="F1443" s="183" t="s">
        <v>496</v>
      </c>
      <c r="G1443" s="183"/>
      <c r="H1443" s="183">
        <v>0.1180353</v>
      </c>
      <c r="I1443" s="183"/>
      <c r="J1443" s="184">
        <v>0.30690000000000001</v>
      </c>
      <c r="K1443" s="184"/>
      <c r="L1443" s="185"/>
    </row>
    <row r="1444" spans="1:12" x14ac:dyDescent="0.2">
      <c r="A1444" s="116" t="s">
        <v>175</v>
      </c>
      <c r="B1444" s="75" t="s">
        <v>181</v>
      </c>
      <c r="C1444" s="32" t="s">
        <v>33</v>
      </c>
      <c r="D1444" s="32" t="s">
        <v>182</v>
      </c>
      <c r="E1444" s="33" t="s">
        <v>35</v>
      </c>
      <c r="F1444" s="183" t="s">
        <v>473</v>
      </c>
      <c r="G1444" s="183"/>
      <c r="H1444" s="183">
        <v>0.1180353</v>
      </c>
      <c r="I1444" s="183"/>
      <c r="J1444" s="184">
        <v>4.0099999999999997E-2</v>
      </c>
      <c r="K1444" s="184"/>
      <c r="L1444" s="185"/>
    </row>
    <row r="1445" spans="1:12" x14ac:dyDescent="0.2">
      <c r="A1445" s="117"/>
      <c r="B1445" s="77"/>
      <c r="C1445" s="77"/>
      <c r="D1445" s="77"/>
      <c r="E1445" s="77"/>
      <c r="F1445" s="77"/>
      <c r="G1445" s="77"/>
      <c r="H1445" s="77"/>
      <c r="I1445" s="77"/>
      <c r="J1445" s="77" t="s">
        <v>468</v>
      </c>
      <c r="K1445" s="77"/>
      <c r="L1445" s="118" t="s">
        <v>966</v>
      </c>
    </row>
    <row r="1446" spans="1:12" x14ac:dyDescent="0.2">
      <c r="A1446" s="114" t="s">
        <v>474</v>
      </c>
      <c r="B1446" s="112"/>
      <c r="C1446" s="112"/>
      <c r="D1446" s="112"/>
      <c r="E1446" s="112"/>
      <c r="F1446" s="112"/>
      <c r="G1446" s="112"/>
      <c r="H1446" s="112"/>
      <c r="I1446" s="112"/>
      <c r="J1446" s="112"/>
      <c r="K1446" s="112"/>
      <c r="L1446" s="113"/>
    </row>
    <row r="1447" spans="1:12" x14ac:dyDescent="0.2">
      <c r="A1447" s="117"/>
      <c r="B1447" s="77"/>
      <c r="C1447" s="77"/>
      <c r="D1447" s="77"/>
      <c r="E1447" s="77"/>
      <c r="F1447" s="77"/>
      <c r="G1447" s="77"/>
      <c r="H1447" s="77"/>
      <c r="I1447" s="77"/>
      <c r="J1447" s="119" t="s">
        <v>475</v>
      </c>
      <c r="K1447" s="119"/>
      <c r="L1447" s="120" t="s">
        <v>967</v>
      </c>
    </row>
    <row r="1448" spans="1:12" x14ac:dyDescent="0.2">
      <c r="A1448" s="117"/>
      <c r="B1448" s="77"/>
      <c r="C1448" s="77"/>
      <c r="D1448" s="77"/>
      <c r="E1448" s="77"/>
      <c r="F1448" s="77"/>
      <c r="G1448" s="77"/>
      <c r="H1448" s="77"/>
      <c r="I1448" s="77"/>
      <c r="J1448" s="119" t="s">
        <v>477</v>
      </c>
      <c r="K1448" s="119" t="s">
        <v>478</v>
      </c>
      <c r="L1448" s="120" t="s">
        <v>968</v>
      </c>
    </row>
    <row r="1449" spans="1:12" x14ac:dyDescent="0.2">
      <c r="A1449" s="117"/>
      <c r="B1449" s="77"/>
      <c r="C1449" s="77"/>
      <c r="D1449" s="77"/>
      <c r="E1449" s="77"/>
      <c r="F1449" s="77"/>
      <c r="G1449" s="77"/>
      <c r="H1449" s="77"/>
      <c r="I1449" s="77"/>
      <c r="J1449" s="119" t="s">
        <v>480</v>
      </c>
      <c r="K1449" s="119"/>
      <c r="L1449" s="120" t="s">
        <v>969</v>
      </c>
    </row>
    <row r="1450" spans="1:12" x14ac:dyDescent="0.2">
      <c r="A1450" s="117"/>
      <c r="B1450" s="77"/>
      <c r="C1450" s="77"/>
      <c r="D1450" s="77"/>
      <c r="E1450" s="77"/>
      <c r="F1450" s="77"/>
      <c r="G1450" s="77"/>
      <c r="H1450" s="77"/>
      <c r="I1450" s="77"/>
      <c r="J1450" s="119" t="s">
        <v>482</v>
      </c>
      <c r="K1450" s="119" t="s">
        <v>3</v>
      </c>
      <c r="L1450" s="120" t="s">
        <v>970</v>
      </c>
    </row>
    <row r="1451" spans="1:12" x14ac:dyDescent="0.2">
      <c r="A1451" s="117"/>
      <c r="B1451" s="77"/>
      <c r="C1451" s="77"/>
      <c r="D1451" s="77"/>
      <c r="E1451" s="77"/>
      <c r="F1451" s="77"/>
      <c r="G1451" s="77"/>
      <c r="H1451" s="77"/>
      <c r="I1451" s="77"/>
      <c r="J1451" s="77" t="s">
        <v>484</v>
      </c>
      <c r="K1451" s="77"/>
      <c r="L1451" s="118" t="s">
        <v>971</v>
      </c>
    </row>
    <row r="1452" spans="1:12" x14ac:dyDescent="0.2">
      <c r="A1452" s="121"/>
      <c r="B1452" s="115"/>
      <c r="C1452" s="115"/>
      <c r="D1452" s="115"/>
      <c r="E1452" s="115"/>
      <c r="F1452" s="115"/>
      <c r="G1452" s="115"/>
      <c r="H1452" s="115"/>
      <c r="I1452" s="115"/>
      <c r="J1452" s="115"/>
      <c r="K1452" s="115"/>
      <c r="L1452" s="122"/>
    </row>
    <row r="1453" spans="1:12" ht="51" x14ac:dyDescent="0.2">
      <c r="A1453" s="123" t="s">
        <v>972</v>
      </c>
      <c r="B1453" s="31" t="s">
        <v>151</v>
      </c>
      <c r="C1453" s="29" t="s">
        <v>33</v>
      </c>
      <c r="D1453" s="29" t="s">
        <v>152</v>
      </c>
      <c r="E1453" s="30" t="s">
        <v>143</v>
      </c>
      <c r="F1453" s="31"/>
      <c r="G1453" s="31"/>
      <c r="H1453" s="31"/>
      <c r="I1453" s="31"/>
      <c r="J1453" s="31"/>
      <c r="K1453" s="31"/>
      <c r="L1453" s="124"/>
    </row>
    <row r="1454" spans="1:12" x14ac:dyDescent="0.2">
      <c r="A1454" s="186" t="s">
        <v>180</v>
      </c>
      <c r="B1454" s="187"/>
      <c r="C1454" s="187"/>
      <c r="D1454" s="187"/>
      <c r="E1454" s="187"/>
      <c r="F1454" s="187"/>
      <c r="G1454" s="187"/>
      <c r="H1454" s="187"/>
      <c r="I1454" s="112"/>
      <c r="J1454" s="112"/>
      <c r="K1454" s="112"/>
      <c r="L1454" s="113"/>
    </row>
    <row r="1455" spans="1:12" x14ac:dyDescent="0.2">
      <c r="A1455" s="114" t="s">
        <v>462</v>
      </c>
      <c r="B1455" s="77" t="s">
        <v>28</v>
      </c>
      <c r="C1455" s="112" t="s">
        <v>29</v>
      </c>
      <c r="D1455" s="112" t="s">
        <v>5</v>
      </c>
      <c r="E1455" s="115" t="s">
        <v>30</v>
      </c>
      <c r="F1455" s="188" t="s">
        <v>31</v>
      </c>
      <c r="G1455" s="188"/>
      <c r="H1455" s="188" t="s">
        <v>463</v>
      </c>
      <c r="I1455" s="188"/>
      <c r="J1455" s="188" t="s">
        <v>6</v>
      </c>
      <c r="K1455" s="188"/>
      <c r="L1455" s="189"/>
    </row>
    <row r="1456" spans="1:12" ht="25.5" x14ac:dyDescent="0.2">
      <c r="A1456" s="116" t="s">
        <v>175</v>
      </c>
      <c r="B1456" s="75" t="s">
        <v>291</v>
      </c>
      <c r="C1456" s="32" t="s">
        <v>33</v>
      </c>
      <c r="D1456" s="32" t="s">
        <v>292</v>
      </c>
      <c r="E1456" s="33" t="s">
        <v>35</v>
      </c>
      <c r="F1456" s="183" t="s">
        <v>550</v>
      </c>
      <c r="G1456" s="183"/>
      <c r="H1456" s="183">
        <v>5.7193899999999999E-2</v>
      </c>
      <c r="I1456" s="183"/>
      <c r="J1456" s="184">
        <v>5.5500000000000001E-2</v>
      </c>
      <c r="K1456" s="184"/>
      <c r="L1456" s="185"/>
    </row>
    <row r="1457" spans="1:12" ht="25.5" x14ac:dyDescent="0.2">
      <c r="A1457" s="116" t="s">
        <v>175</v>
      </c>
      <c r="B1457" s="75" t="s">
        <v>293</v>
      </c>
      <c r="C1457" s="32" t="s">
        <v>33</v>
      </c>
      <c r="D1457" s="32" t="s">
        <v>294</v>
      </c>
      <c r="E1457" s="33" t="s">
        <v>35</v>
      </c>
      <c r="F1457" s="183" t="s">
        <v>551</v>
      </c>
      <c r="G1457" s="183"/>
      <c r="H1457" s="183">
        <v>5.7193899999999999E-2</v>
      </c>
      <c r="I1457" s="183"/>
      <c r="J1457" s="184">
        <v>2.75E-2</v>
      </c>
      <c r="K1457" s="184"/>
      <c r="L1457" s="185"/>
    </row>
    <row r="1458" spans="1:12" x14ac:dyDescent="0.2">
      <c r="A1458" s="117"/>
      <c r="B1458" s="77"/>
      <c r="C1458" s="77"/>
      <c r="D1458" s="77"/>
      <c r="E1458" s="77"/>
      <c r="F1458" s="77"/>
      <c r="G1458" s="77"/>
      <c r="H1458" s="77"/>
      <c r="I1458" s="77"/>
      <c r="J1458" s="77" t="s">
        <v>468</v>
      </c>
      <c r="K1458" s="77"/>
      <c r="L1458" s="118" t="s">
        <v>491</v>
      </c>
    </row>
    <row r="1459" spans="1:12" x14ac:dyDescent="0.2">
      <c r="A1459" s="186" t="s">
        <v>178</v>
      </c>
      <c r="B1459" s="187"/>
      <c r="C1459" s="187"/>
      <c r="D1459" s="187"/>
      <c r="E1459" s="187"/>
      <c r="F1459" s="187"/>
      <c r="G1459" s="187"/>
      <c r="H1459" s="187"/>
      <c r="I1459" s="112"/>
      <c r="J1459" s="112"/>
      <c r="K1459" s="112"/>
      <c r="L1459" s="113"/>
    </row>
    <row r="1460" spans="1:12" x14ac:dyDescent="0.2">
      <c r="A1460" s="114" t="s">
        <v>462</v>
      </c>
      <c r="B1460" s="77" t="s">
        <v>28</v>
      </c>
      <c r="C1460" s="112" t="s">
        <v>29</v>
      </c>
      <c r="D1460" s="112" t="s">
        <v>5</v>
      </c>
      <c r="E1460" s="115" t="s">
        <v>30</v>
      </c>
      <c r="F1460" s="188" t="s">
        <v>31</v>
      </c>
      <c r="G1460" s="188"/>
      <c r="H1460" s="188" t="s">
        <v>463</v>
      </c>
      <c r="I1460" s="188"/>
      <c r="J1460" s="188" t="s">
        <v>6</v>
      </c>
      <c r="K1460" s="188"/>
      <c r="L1460" s="189"/>
    </row>
    <row r="1461" spans="1:12" x14ac:dyDescent="0.2">
      <c r="A1461" s="116" t="s">
        <v>175</v>
      </c>
      <c r="B1461" s="75" t="s">
        <v>289</v>
      </c>
      <c r="C1461" s="32" t="s">
        <v>33</v>
      </c>
      <c r="D1461" s="32" t="s">
        <v>290</v>
      </c>
      <c r="E1461" s="33" t="s">
        <v>35</v>
      </c>
      <c r="F1461" s="183" t="s">
        <v>941</v>
      </c>
      <c r="G1461" s="183"/>
      <c r="H1461" s="183">
        <v>7.9115999999999995E-3</v>
      </c>
      <c r="I1461" s="183"/>
      <c r="J1461" s="184">
        <v>3.5499999999999997E-2</v>
      </c>
      <c r="K1461" s="184"/>
      <c r="L1461" s="185"/>
    </row>
    <row r="1462" spans="1:12" x14ac:dyDescent="0.2">
      <c r="A1462" s="116" t="s">
        <v>175</v>
      </c>
      <c r="B1462" s="75" t="s">
        <v>309</v>
      </c>
      <c r="C1462" s="32" t="s">
        <v>33</v>
      </c>
      <c r="D1462" s="32" t="s">
        <v>310</v>
      </c>
      <c r="E1462" s="33" t="s">
        <v>35</v>
      </c>
      <c r="F1462" s="183" t="s">
        <v>942</v>
      </c>
      <c r="G1462" s="183"/>
      <c r="H1462" s="183">
        <v>4.88542E-2</v>
      </c>
      <c r="I1462" s="183"/>
      <c r="J1462" s="184">
        <v>0.3513</v>
      </c>
      <c r="K1462" s="184"/>
      <c r="L1462" s="185"/>
    </row>
    <row r="1463" spans="1:12" x14ac:dyDescent="0.2">
      <c r="A1463" s="117"/>
      <c r="B1463" s="77"/>
      <c r="C1463" s="77"/>
      <c r="D1463" s="77"/>
      <c r="E1463" s="77"/>
      <c r="F1463" s="77"/>
      <c r="G1463" s="77"/>
      <c r="H1463" s="77"/>
      <c r="I1463" s="77"/>
      <c r="J1463" s="77" t="s">
        <v>468</v>
      </c>
      <c r="K1463" s="77"/>
      <c r="L1463" s="118" t="s">
        <v>973</v>
      </c>
    </row>
    <row r="1464" spans="1:12" x14ac:dyDescent="0.2">
      <c r="A1464" s="186" t="s">
        <v>198</v>
      </c>
      <c r="B1464" s="187"/>
      <c r="C1464" s="187"/>
      <c r="D1464" s="187"/>
      <c r="E1464" s="187"/>
      <c r="F1464" s="187"/>
      <c r="G1464" s="187"/>
      <c r="H1464" s="187"/>
      <c r="I1464" s="112"/>
      <c r="J1464" s="112"/>
      <c r="K1464" s="112"/>
      <c r="L1464" s="113"/>
    </row>
    <row r="1465" spans="1:12" x14ac:dyDescent="0.2">
      <c r="A1465" s="114" t="s">
        <v>462</v>
      </c>
      <c r="B1465" s="77" t="s">
        <v>28</v>
      </c>
      <c r="C1465" s="112" t="s">
        <v>29</v>
      </c>
      <c r="D1465" s="112" t="s">
        <v>5</v>
      </c>
      <c r="E1465" s="115" t="s">
        <v>30</v>
      </c>
      <c r="F1465" s="188" t="s">
        <v>31</v>
      </c>
      <c r="G1465" s="188"/>
      <c r="H1465" s="188" t="s">
        <v>463</v>
      </c>
      <c r="I1465" s="188"/>
      <c r="J1465" s="188" t="s">
        <v>6</v>
      </c>
      <c r="K1465" s="188"/>
      <c r="L1465" s="189"/>
    </row>
    <row r="1466" spans="1:12" x14ac:dyDescent="0.2">
      <c r="A1466" s="116" t="s">
        <v>175</v>
      </c>
      <c r="B1466" s="75" t="s">
        <v>281</v>
      </c>
      <c r="C1466" s="32" t="s">
        <v>33</v>
      </c>
      <c r="D1466" s="32" t="s">
        <v>282</v>
      </c>
      <c r="E1466" s="33" t="s">
        <v>143</v>
      </c>
      <c r="F1466" s="183" t="s">
        <v>804</v>
      </c>
      <c r="G1466" s="183"/>
      <c r="H1466" s="183">
        <v>2.5000000000000001E-2</v>
      </c>
      <c r="I1466" s="183"/>
      <c r="J1466" s="184">
        <v>0.25</v>
      </c>
      <c r="K1466" s="184"/>
      <c r="L1466" s="185"/>
    </row>
    <row r="1467" spans="1:12" ht="38.25" x14ac:dyDescent="0.2">
      <c r="A1467" s="116" t="s">
        <v>175</v>
      </c>
      <c r="B1467" s="75" t="s">
        <v>283</v>
      </c>
      <c r="C1467" s="32" t="s">
        <v>33</v>
      </c>
      <c r="D1467" s="32" t="s">
        <v>284</v>
      </c>
      <c r="E1467" s="33" t="s">
        <v>119</v>
      </c>
      <c r="F1467" s="183" t="s">
        <v>732</v>
      </c>
      <c r="G1467" s="183"/>
      <c r="H1467" s="183">
        <v>0.14699999999999999</v>
      </c>
      <c r="I1467" s="183"/>
      <c r="J1467" s="184">
        <v>0.02</v>
      </c>
      <c r="K1467" s="184"/>
      <c r="L1467" s="185"/>
    </row>
    <row r="1468" spans="1:12" x14ac:dyDescent="0.2">
      <c r="A1468" s="116" t="s">
        <v>175</v>
      </c>
      <c r="B1468" s="75" t="s">
        <v>350</v>
      </c>
      <c r="C1468" s="32" t="s">
        <v>33</v>
      </c>
      <c r="D1468" s="32" t="s">
        <v>351</v>
      </c>
      <c r="E1468" s="33" t="s">
        <v>143</v>
      </c>
      <c r="F1468" s="183" t="s">
        <v>974</v>
      </c>
      <c r="G1468" s="183"/>
      <c r="H1468" s="183">
        <v>1.1060140999999999</v>
      </c>
      <c r="I1468" s="183"/>
      <c r="J1468" s="184">
        <v>5.5411000000000001</v>
      </c>
      <c r="K1468" s="184"/>
      <c r="L1468" s="185"/>
    </row>
    <row r="1469" spans="1:12" x14ac:dyDescent="0.2">
      <c r="A1469" s="117"/>
      <c r="B1469" s="77"/>
      <c r="C1469" s="77"/>
      <c r="D1469" s="77"/>
      <c r="E1469" s="77"/>
      <c r="F1469" s="77"/>
      <c r="G1469" s="77"/>
      <c r="H1469" s="77"/>
      <c r="I1469" s="77"/>
      <c r="J1469" s="77" t="s">
        <v>468</v>
      </c>
      <c r="K1469" s="77"/>
      <c r="L1469" s="118" t="s">
        <v>975</v>
      </c>
    </row>
    <row r="1470" spans="1:12" x14ac:dyDescent="0.2">
      <c r="A1470" s="186" t="s">
        <v>196</v>
      </c>
      <c r="B1470" s="187"/>
      <c r="C1470" s="187"/>
      <c r="D1470" s="187"/>
      <c r="E1470" s="187"/>
      <c r="F1470" s="187"/>
      <c r="G1470" s="187"/>
      <c r="H1470" s="187"/>
      <c r="I1470" s="112"/>
      <c r="J1470" s="112"/>
      <c r="K1470" s="112"/>
      <c r="L1470" s="113"/>
    </row>
    <row r="1471" spans="1:12" x14ac:dyDescent="0.2">
      <c r="A1471" s="114" t="s">
        <v>462</v>
      </c>
      <c r="B1471" s="77" t="s">
        <v>28</v>
      </c>
      <c r="C1471" s="112" t="s">
        <v>29</v>
      </c>
      <c r="D1471" s="112" t="s">
        <v>5</v>
      </c>
      <c r="E1471" s="115" t="s">
        <v>30</v>
      </c>
      <c r="F1471" s="188" t="s">
        <v>31</v>
      </c>
      <c r="G1471" s="188"/>
      <c r="H1471" s="188" t="s">
        <v>463</v>
      </c>
      <c r="I1471" s="188"/>
      <c r="J1471" s="188" t="s">
        <v>6</v>
      </c>
      <c r="K1471" s="188"/>
      <c r="L1471" s="189"/>
    </row>
    <row r="1472" spans="1:12" x14ac:dyDescent="0.2">
      <c r="A1472" s="116" t="s">
        <v>175</v>
      </c>
      <c r="B1472" s="75" t="s">
        <v>194</v>
      </c>
      <c r="C1472" s="32" t="s">
        <v>33</v>
      </c>
      <c r="D1472" s="32" t="s">
        <v>195</v>
      </c>
      <c r="E1472" s="33" t="s">
        <v>35</v>
      </c>
      <c r="F1472" s="183" t="s">
        <v>495</v>
      </c>
      <c r="G1472" s="183"/>
      <c r="H1472" s="183">
        <v>5.7193899999999999E-2</v>
      </c>
      <c r="I1472" s="183"/>
      <c r="J1472" s="184">
        <v>5.9499999999999997E-2</v>
      </c>
      <c r="K1472" s="184"/>
      <c r="L1472" s="185"/>
    </row>
    <row r="1473" spans="1:12" x14ac:dyDescent="0.2">
      <c r="A1473" s="117"/>
      <c r="B1473" s="77"/>
      <c r="C1473" s="77"/>
      <c r="D1473" s="77"/>
      <c r="E1473" s="77"/>
      <c r="F1473" s="77"/>
      <c r="G1473" s="77"/>
      <c r="H1473" s="77"/>
      <c r="I1473" s="77"/>
      <c r="J1473" s="77" t="s">
        <v>468</v>
      </c>
      <c r="K1473" s="77"/>
      <c r="L1473" s="118" t="s">
        <v>827</v>
      </c>
    </row>
    <row r="1474" spans="1:12" x14ac:dyDescent="0.2">
      <c r="A1474" s="186" t="s">
        <v>187</v>
      </c>
      <c r="B1474" s="187"/>
      <c r="C1474" s="187"/>
      <c r="D1474" s="187"/>
      <c r="E1474" s="187"/>
      <c r="F1474" s="187"/>
      <c r="G1474" s="187"/>
      <c r="H1474" s="187"/>
      <c r="I1474" s="112"/>
      <c r="J1474" s="112"/>
      <c r="K1474" s="112"/>
      <c r="L1474" s="113"/>
    </row>
    <row r="1475" spans="1:12" x14ac:dyDescent="0.2">
      <c r="A1475" s="114" t="s">
        <v>462</v>
      </c>
      <c r="B1475" s="77" t="s">
        <v>28</v>
      </c>
      <c r="C1475" s="112" t="s">
        <v>29</v>
      </c>
      <c r="D1475" s="112" t="s">
        <v>5</v>
      </c>
      <c r="E1475" s="115" t="s">
        <v>30</v>
      </c>
      <c r="F1475" s="188" t="s">
        <v>31</v>
      </c>
      <c r="G1475" s="188"/>
      <c r="H1475" s="188" t="s">
        <v>463</v>
      </c>
      <c r="I1475" s="188"/>
      <c r="J1475" s="188" t="s">
        <v>6</v>
      </c>
      <c r="K1475" s="188"/>
      <c r="L1475" s="189"/>
    </row>
    <row r="1476" spans="1:12" x14ac:dyDescent="0.2">
      <c r="A1476" s="116" t="s">
        <v>175</v>
      </c>
      <c r="B1476" s="75" t="s">
        <v>185</v>
      </c>
      <c r="C1476" s="32" t="s">
        <v>33</v>
      </c>
      <c r="D1476" s="32" t="s">
        <v>186</v>
      </c>
      <c r="E1476" s="33" t="s">
        <v>35</v>
      </c>
      <c r="F1476" s="183" t="s">
        <v>472</v>
      </c>
      <c r="G1476" s="183"/>
      <c r="H1476" s="183">
        <v>5.7193899999999999E-2</v>
      </c>
      <c r="I1476" s="183"/>
      <c r="J1476" s="184">
        <v>2.8999999999999998E-3</v>
      </c>
      <c r="K1476" s="184"/>
      <c r="L1476" s="185"/>
    </row>
    <row r="1477" spans="1:12" x14ac:dyDescent="0.2">
      <c r="A1477" s="117"/>
      <c r="B1477" s="77"/>
      <c r="C1477" s="77"/>
      <c r="D1477" s="77"/>
      <c r="E1477" s="77"/>
      <c r="F1477" s="77"/>
      <c r="G1477" s="77"/>
      <c r="H1477" s="77"/>
      <c r="I1477" s="77"/>
      <c r="J1477" s="77" t="s">
        <v>468</v>
      </c>
      <c r="K1477" s="77"/>
      <c r="L1477" s="118" t="s">
        <v>542</v>
      </c>
    </row>
    <row r="1478" spans="1:12" x14ac:dyDescent="0.2">
      <c r="A1478" s="186" t="s">
        <v>183</v>
      </c>
      <c r="B1478" s="187"/>
      <c r="C1478" s="187"/>
      <c r="D1478" s="187"/>
      <c r="E1478" s="187"/>
      <c r="F1478" s="187"/>
      <c r="G1478" s="187"/>
      <c r="H1478" s="187"/>
      <c r="I1478" s="112"/>
      <c r="J1478" s="112"/>
      <c r="K1478" s="112"/>
      <c r="L1478" s="113"/>
    </row>
    <row r="1479" spans="1:12" x14ac:dyDescent="0.2">
      <c r="A1479" s="114" t="s">
        <v>462</v>
      </c>
      <c r="B1479" s="77" t="s">
        <v>28</v>
      </c>
      <c r="C1479" s="112" t="s">
        <v>29</v>
      </c>
      <c r="D1479" s="112" t="s">
        <v>5</v>
      </c>
      <c r="E1479" s="115" t="s">
        <v>30</v>
      </c>
      <c r="F1479" s="188" t="s">
        <v>31</v>
      </c>
      <c r="G1479" s="188"/>
      <c r="H1479" s="188" t="s">
        <v>463</v>
      </c>
      <c r="I1479" s="188"/>
      <c r="J1479" s="188" t="s">
        <v>6</v>
      </c>
      <c r="K1479" s="188"/>
      <c r="L1479" s="189"/>
    </row>
    <row r="1480" spans="1:12" x14ac:dyDescent="0.2">
      <c r="A1480" s="116" t="s">
        <v>175</v>
      </c>
      <c r="B1480" s="75" t="s">
        <v>188</v>
      </c>
      <c r="C1480" s="32" t="s">
        <v>33</v>
      </c>
      <c r="D1480" s="32" t="s">
        <v>189</v>
      </c>
      <c r="E1480" s="33" t="s">
        <v>35</v>
      </c>
      <c r="F1480" s="183" t="s">
        <v>496</v>
      </c>
      <c r="G1480" s="183"/>
      <c r="H1480" s="183">
        <v>5.7193899999999999E-2</v>
      </c>
      <c r="I1480" s="183"/>
      <c r="J1480" s="184">
        <v>0.1487</v>
      </c>
      <c r="K1480" s="184"/>
      <c r="L1480" s="185"/>
    </row>
    <row r="1481" spans="1:12" x14ac:dyDescent="0.2">
      <c r="A1481" s="116" t="s">
        <v>175</v>
      </c>
      <c r="B1481" s="75" t="s">
        <v>181</v>
      </c>
      <c r="C1481" s="32" t="s">
        <v>33</v>
      </c>
      <c r="D1481" s="32" t="s">
        <v>182</v>
      </c>
      <c r="E1481" s="33" t="s">
        <v>35</v>
      </c>
      <c r="F1481" s="183" t="s">
        <v>473</v>
      </c>
      <c r="G1481" s="183"/>
      <c r="H1481" s="183">
        <v>5.7193899999999999E-2</v>
      </c>
      <c r="I1481" s="183"/>
      <c r="J1481" s="184">
        <v>1.9400000000000001E-2</v>
      </c>
      <c r="K1481" s="184"/>
      <c r="L1481" s="185"/>
    </row>
    <row r="1482" spans="1:12" x14ac:dyDescent="0.2">
      <c r="A1482" s="117"/>
      <c r="B1482" s="77"/>
      <c r="C1482" s="77"/>
      <c r="D1482" s="77"/>
      <c r="E1482" s="77"/>
      <c r="F1482" s="77"/>
      <c r="G1482" s="77"/>
      <c r="H1482" s="77"/>
      <c r="I1482" s="77"/>
      <c r="J1482" s="77" t="s">
        <v>468</v>
      </c>
      <c r="K1482" s="77"/>
      <c r="L1482" s="118" t="s">
        <v>566</v>
      </c>
    </row>
    <row r="1483" spans="1:12" x14ac:dyDescent="0.2">
      <c r="A1483" s="114" t="s">
        <v>474</v>
      </c>
      <c r="B1483" s="112"/>
      <c r="C1483" s="112"/>
      <c r="D1483" s="112"/>
      <c r="E1483" s="112"/>
      <c r="F1483" s="112"/>
      <c r="G1483" s="112"/>
      <c r="H1483" s="112"/>
      <c r="I1483" s="112"/>
      <c r="J1483" s="112"/>
      <c r="K1483" s="112"/>
      <c r="L1483" s="113"/>
    </row>
    <row r="1484" spans="1:12" x14ac:dyDescent="0.2">
      <c r="A1484" s="117"/>
      <c r="B1484" s="77"/>
      <c r="C1484" s="77"/>
      <c r="D1484" s="77"/>
      <c r="E1484" s="77"/>
      <c r="F1484" s="77"/>
      <c r="G1484" s="77"/>
      <c r="H1484" s="77"/>
      <c r="I1484" s="77"/>
      <c r="J1484" s="119" t="s">
        <v>475</v>
      </c>
      <c r="K1484" s="119"/>
      <c r="L1484" s="120" t="s">
        <v>976</v>
      </c>
    </row>
    <row r="1485" spans="1:12" x14ac:dyDescent="0.2">
      <c r="A1485" s="117"/>
      <c r="B1485" s="77"/>
      <c r="C1485" s="77"/>
      <c r="D1485" s="77"/>
      <c r="E1485" s="77"/>
      <c r="F1485" s="77"/>
      <c r="G1485" s="77"/>
      <c r="H1485" s="77"/>
      <c r="I1485" s="77"/>
      <c r="J1485" s="119" t="s">
        <v>477</v>
      </c>
      <c r="K1485" s="119" t="s">
        <v>478</v>
      </c>
      <c r="L1485" s="120" t="s">
        <v>977</v>
      </c>
    </row>
    <row r="1486" spans="1:12" x14ac:dyDescent="0.2">
      <c r="A1486" s="117"/>
      <c r="B1486" s="77"/>
      <c r="C1486" s="77"/>
      <c r="D1486" s="77"/>
      <c r="E1486" s="77"/>
      <c r="F1486" s="77"/>
      <c r="G1486" s="77"/>
      <c r="H1486" s="77"/>
      <c r="I1486" s="77"/>
      <c r="J1486" s="119" t="s">
        <v>480</v>
      </c>
      <c r="K1486" s="119"/>
      <c r="L1486" s="120" t="s">
        <v>978</v>
      </c>
    </row>
    <row r="1487" spans="1:12" x14ac:dyDescent="0.2">
      <c r="A1487" s="117"/>
      <c r="B1487" s="77"/>
      <c r="C1487" s="77"/>
      <c r="D1487" s="77"/>
      <c r="E1487" s="77"/>
      <c r="F1487" s="77"/>
      <c r="G1487" s="77"/>
      <c r="H1487" s="77"/>
      <c r="I1487" s="77"/>
      <c r="J1487" s="119" t="s">
        <v>482</v>
      </c>
      <c r="K1487" s="119" t="s">
        <v>3</v>
      </c>
      <c r="L1487" s="120" t="s">
        <v>979</v>
      </c>
    </row>
    <row r="1488" spans="1:12" x14ac:dyDescent="0.2">
      <c r="A1488" s="117"/>
      <c r="B1488" s="77"/>
      <c r="C1488" s="77"/>
      <c r="D1488" s="77"/>
      <c r="E1488" s="77"/>
      <c r="F1488" s="77"/>
      <c r="G1488" s="77"/>
      <c r="H1488" s="77"/>
      <c r="I1488" s="77"/>
      <c r="J1488" s="77" t="s">
        <v>484</v>
      </c>
      <c r="K1488" s="77"/>
      <c r="L1488" s="118" t="s">
        <v>980</v>
      </c>
    </row>
    <row r="1489" spans="1:12" x14ac:dyDescent="0.2">
      <c r="A1489" s="121"/>
      <c r="B1489" s="115"/>
      <c r="C1489" s="115"/>
      <c r="D1489" s="115"/>
      <c r="E1489" s="115"/>
      <c r="F1489" s="115"/>
      <c r="G1489" s="115"/>
      <c r="H1489" s="115"/>
      <c r="I1489" s="115"/>
      <c r="J1489" s="115"/>
      <c r="K1489" s="115"/>
      <c r="L1489" s="122"/>
    </row>
    <row r="1490" spans="1:12" ht="25.5" x14ac:dyDescent="0.2">
      <c r="A1490" s="123" t="s">
        <v>981</v>
      </c>
      <c r="B1490" s="31" t="s">
        <v>154</v>
      </c>
      <c r="C1490" s="29" t="s">
        <v>33</v>
      </c>
      <c r="D1490" s="29" t="s">
        <v>155</v>
      </c>
      <c r="E1490" s="30" t="s">
        <v>143</v>
      </c>
      <c r="F1490" s="31"/>
      <c r="G1490" s="31"/>
      <c r="H1490" s="31"/>
      <c r="I1490" s="31"/>
      <c r="J1490" s="31"/>
      <c r="K1490" s="31"/>
      <c r="L1490" s="124"/>
    </row>
    <row r="1491" spans="1:12" x14ac:dyDescent="0.2">
      <c r="A1491" s="186" t="s">
        <v>180</v>
      </c>
      <c r="B1491" s="187"/>
      <c r="C1491" s="187"/>
      <c r="D1491" s="187"/>
      <c r="E1491" s="187"/>
      <c r="F1491" s="187"/>
      <c r="G1491" s="187"/>
      <c r="H1491" s="187"/>
      <c r="I1491" s="112"/>
      <c r="J1491" s="112"/>
      <c r="K1491" s="112"/>
      <c r="L1491" s="113"/>
    </row>
    <row r="1492" spans="1:12" x14ac:dyDescent="0.2">
      <c r="A1492" s="114" t="s">
        <v>462</v>
      </c>
      <c r="B1492" s="77" t="s">
        <v>28</v>
      </c>
      <c r="C1492" s="112" t="s">
        <v>29</v>
      </c>
      <c r="D1492" s="112" t="s">
        <v>5</v>
      </c>
      <c r="E1492" s="115" t="s">
        <v>30</v>
      </c>
      <c r="F1492" s="188" t="s">
        <v>31</v>
      </c>
      <c r="G1492" s="188"/>
      <c r="H1492" s="188" t="s">
        <v>463</v>
      </c>
      <c r="I1492" s="188"/>
      <c r="J1492" s="188" t="s">
        <v>6</v>
      </c>
      <c r="K1492" s="188"/>
      <c r="L1492" s="189"/>
    </row>
    <row r="1493" spans="1:12" ht="25.5" x14ac:dyDescent="0.2">
      <c r="A1493" s="116" t="s">
        <v>175</v>
      </c>
      <c r="B1493" s="75" t="s">
        <v>291</v>
      </c>
      <c r="C1493" s="32" t="s">
        <v>33</v>
      </c>
      <c r="D1493" s="32" t="s">
        <v>292</v>
      </c>
      <c r="E1493" s="33" t="s">
        <v>35</v>
      </c>
      <c r="F1493" s="183" t="s">
        <v>550</v>
      </c>
      <c r="G1493" s="183"/>
      <c r="H1493" s="183">
        <v>3.3989100000000001E-2</v>
      </c>
      <c r="I1493" s="183"/>
      <c r="J1493" s="184">
        <v>3.3000000000000002E-2</v>
      </c>
      <c r="K1493" s="184"/>
      <c r="L1493" s="185"/>
    </row>
    <row r="1494" spans="1:12" ht="25.5" x14ac:dyDescent="0.2">
      <c r="A1494" s="116" t="s">
        <v>175</v>
      </c>
      <c r="B1494" s="75" t="s">
        <v>293</v>
      </c>
      <c r="C1494" s="32" t="s">
        <v>33</v>
      </c>
      <c r="D1494" s="32" t="s">
        <v>294</v>
      </c>
      <c r="E1494" s="33" t="s">
        <v>35</v>
      </c>
      <c r="F1494" s="183" t="s">
        <v>551</v>
      </c>
      <c r="G1494" s="183"/>
      <c r="H1494" s="183">
        <v>3.3989100000000001E-2</v>
      </c>
      <c r="I1494" s="183"/>
      <c r="J1494" s="184">
        <v>1.6299999999999999E-2</v>
      </c>
      <c r="K1494" s="184"/>
      <c r="L1494" s="185"/>
    </row>
    <row r="1495" spans="1:12" x14ac:dyDescent="0.2">
      <c r="A1495" s="117"/>
      <c r="B1495" s="77"/>
      <c r="C1495" s="77"/>
      <c r="D1495" s="77"/>
      <c r="E1495" s="77"/>
      <c r="F1495" s="77"/>
      <c r="G1495" s="77"/>
      <c r="H1495" s="77"/>
      <c r="I1495" s="77"/>
      <c r="J1495" s="77" t="s">
        <v>468</v>
      </c>
      <c r="K1495" s="77"/>
      <c r="L1495" s="118" t="s">
        <v>472</v>
      </c>
    </row>
    <row r="1496" spans="1:12" x14ac:dyDescent="0.2">
      <c r="A1496" s="186" t="s">
        <v>178</v>
      </c>
      <c r="B1496" s="187"/>
      <c r="C1496" s="187"/>
      <c r="D1496" s="187"/>
      <c r="E1496" s="187"/>
      <c r="F1496" s="187"/>
      <c r="G1496" s="187"/>
      <c r="H1496" s="187"/>
      <c r="I1496" s="112"/>
      <c r="J1496" s="112"/>
      <c r="K1496" s="112"/>
      <c r="L1496" s="113"/>
    </row>
    <row r="1497" spans="1:12" x14ac:dyDescent="0.2">
      <c r="A1497" s="114" t="s">
        <v>462</v>
      </c>
      <c r="B1497" s="77" t="s">
        <v>28</v>
      </c>
      <c r="C1497" s="112" t="s">
        <v>29</v>
      </c>
      <c r="D1497" s="112" t="s">
        <v>5</v>
      </c>
      <c r="E1497" s="115" t="s">
        <v>30</v>
      </c>
      <c r="F1497" s="188" t="s">
        <v>31</v>
      </c>
      <c r="G1497" s="188"/>
      <c r="H1497" s="188" t="s">
        <v>463</v>
      </c>
      <c r="I1497" s="188"/>
      <c r="J1497" s="188" t="s">
        <v>6</v>
      </c>
      <c r="K1497" s="188"/>
      <c r="L1497" s="189"/>
    </row>
    <row r="1498" spans="1:12" x14ac:dyDescent="0.2">
      <c r="A1498" s="116" t="s">
        <v>175</v>
      </c>
      <c r="B1498" s="75" t="s">
        <v>309</v>
      </c>
      <c r="C1498" s="32" t="s">
        <v>33</v>
      </c>
      <c r="D1498" s="32" t="s">
        <v>310</v>
      </c>
      <c r="E1498" s="33" t="s">
        <v>35</v>
      </c>
      <c r="F1498" s="183" t="s">
        <v>942</v>
      </c>
      <c r="G1498" s="183"/>
      <c r="H1498" s="183">
        <v>2.87864E-2</v>
      </c>
      <c r="I1498" s="183"/>
      <c r="J1498" s="184">
        <v>0.20699999999999999</v>
      </c>
      <c r="K1498" s="184"/>
      <c r="L1498" s="185"/>
    </row>
    <row r="1499" spans="1:12" x14ac:dyDescent="0.2">
      <c r="A1499" s="116" t="s">
        <v>175</v>
      </c>
      <c r="B1499" s="75" t="s">
        <v>289</v>
      </c>
      <c r="C1499" s="32" t="s">
        <v>33</v>
      </c>
      <c r="D1499" s="32" t="s">
        <v>290</v>
      </c>
      <c r="E1499" s="33" t="s">
        <v>35</v>
      </c>
      <c r="F1499" s="183" t="s">
        <v>941</v>
      </c>
      <c r="G1499" s="183"/>
      <c r="H1499" s="183">
        <v>4.1538E-3</v>
      </c>
      <c r="I1499" s="183"/>
      <c r="J1499" s="184">
        <v>1.8700000000000001E-2</v>
      </c>
      <c r="K1499" s="184"/>
      <c r="L1499" s="185"/>
    </row>
    <row r="1500" spans="1:12" x14ac:dyDescent="0.2">
      <c r="A1500" s="117"/>
      <c r="B1500" s="77"/>
      <c r="C1500" s="77"/>
      <c r="D1500" s="77"/>
      <c r="E1500" s="77"/>
      <c r="F1500" s="77"/>
      <c r="G1500" s="77"/>
      <c r="H1500" s="77"/>
      <c r="I1500" s="77"/>
      <c r="J1500" s="77" t="s">
        <v>468</v>
      </c>
      <c r="K1500" s="77"/>
      <c r="L1500" s="118" t="s">
        <v>528</v>
      </c>
    </row>
    <row r="1501" spans="1:12" x14ac:dyDescent="0.2">
      <c r="A1501" s="186" t="s">
        <v>198</v>
      </c>
      <c r="B1501" s="187"/>
      <c r="C1501" s="187"/>
      <c r="D1501" s="187"/>
      <c r="E1501" s="187"/>
      <c r="F1501" s="187"/>
      <c r="G1501" s="187"/>
      <c r="H1501" s="187"/>
      <c r="I1501" s="112"/>
      <c r="J1501" s="112"/>
      <c r="K1501" s="112"/>
      <c r="L1501" s="113"/>
    </row>
    <row r="1502" spans="1:12" x14ac:dyDescent="0.2">
      <c r="A1502" s="114" t="s">
        <v>462</v>
      </c>
      <c r="B1502" s="77" t="s">
        <v>28</v>
      </c>
      <c r="C1502" s="112" t="s">
        <v>29</v>
      </c>
      <c r="D1502" s="112" t="s">
        <v>5</v>
      </c>
      <c r="E1502" s="115" t="s">
        <v>30</v>
      </c>
      <c r="F1502" s="188" t="s">
        <v>31</v>
      </c>
      <c r="G1502" s="188"/>
      <c r="H1502" s="188" t="s">
        <v>463</v>
      </c>
      <c r="I1502" s="188"/>
      <c r="J1502" s="188" t="s">
        <v>6</v>
      </c>
      <c r="K1502" s="188"/>
      <c r="L1502" s="189"/>
    </row>
    <row r="1503" spans="1:12" x14ac:dyDescent="0.2">
      <c r="A1503" s="116" t="s">
        <v>175</v>
      </c>
      <c r="B1503" s="75" t="s">
        <v>281</v>
      </c>
      <c r="C1503" s="32" t="s">
        <v>33</v>
      </c>
      <c r="D1503" s="32" t="s">
        <v>282</v>
      </c>
      <c r="E1503" s="33" t="s">
        <v>143</v>
      </c>
      <c r="F1503" s="183" t="s">
        <v>804</v>
      </c>
      <c r="G1503" s="183"/>
      <c r="H1503" s="183">
        <v>2.5000000000000001E-2</v>
      </c>
      <c r="I1503" s="183"/>
      <c r="J1503" s="184">
        <v>0.25</v>
      </c>
      <c r="K1503" s="184"/>
      <c r="L1503" s="185"/>
    </row>
    <row r="1504" spans="1:12" ht="38.25" x14ac:dyDescent="0.2">
      <c r="A1504" s="116" t="s">
        <v>175</v>
      </c>
      <c r="B1504" s="75" t="s">
        <v>283</v>
      </c>
      <c r="C1504" s="32" t="s">
        <v>33</v>
      </c>
      <c r="D1504" s="32" t="s">
        <v>284</v>
      </c>
      <c r="E1504" s="33" t="s">
        <v>119</v>
      </c>
      <c r="F1504" s="183" t="s">
        <v>732</v>
      </c>
      <c r="G1504" s="183"/>
      <c r="H1504" s="183">
        <v>0.21199999999999999</v>
      </c>
      <c r="I1504" s="183"/>
      <c r="J1504" s="184">
        <v>0.03</v>
      </c>
      <c r="K1504" s="184"/>
      <c r="L1504" s="185"/>
    </row>
    <row r="1505" spans="1:12" x14ac:dyDescent="0.2">
      <c r="A1505" s="116" t="s">
        <v>175</v>
      </c>
      <c r="B1505" s="75" t="s">
        <v>346</v>
      </c>
      <c r="C1505" s="32" t="s">
        <v>33</v>
      </c>
      <c r="D1505" s="32" t="s">
        <v>347</v>
      </c>
      <c r="E1505" s="33" t="s">
        <v>143</v>
      </c>
      <c r="F1505" s="183" t="s">
        <v>982</v>
      </c>
      <c r="G1505" s="183"/>
      <c r="H1505" s="183">
        <v>1.1063906999999999</v>
      </c>
      <c r="I1505" s="183"/>
      <c r="J1505" s="184">
        <v>6.3838999999999997</v>
      </c>
      <c r="K1505" s="184"/>
      <c r="L1505" s="185"/>
    </row>
    <row r="1506" spans="1:12" x14ac:dyDescent="0.2">
      <c r="A1506" s="117"/>
      <c r="B1506" s="77"/>
      <c r="C1506" s="77"/>
      <c r="D1506" s="77"/>
      <c r="E1506" s="77"/>
      <c r="F1506" s="77"/>
      <c r="G1506" s="77"/>
      <c r="H1506" s="77"/>
      <c r="I1506" s="77"/>
      <c r="J1506" s="77" t="s">
        <v>468</v>
      </c>
      <c r="K1506" s="77"/>
      <c r="L1506" s="118" t="s">
        <v>983</v>
      </c>
    </row>
    <row r="1507" spans="1:12" x14ac:dyDescent="0.2">
      <c r="A1507" s="186" t="s">
        <v>196</v>
      </c>
      <c r="B1507" s="187"/>
      <c r="C1507" s="187"/>
      <c r="D1507" s="187"/>
      <c r="E1507" s="187"/>
      <c r="F1507" s="187"/>
      <c r="G1507" s="187"/>
      <c r="H1507" s="187"/>
      <c r="I1507" s="112"/>
      <c r="J1507" s="112"/>
      <c r="K1507" s="112"/>
      <c r="L1507" s="113"/>
    </row>
    <row r="1508" spans="1:12" x14ac:dyDescent="0.2">
      <c r="A1508" s="114" t="s">
        <v>462</v>
      </c>
      <c r="B1508" s="77" t="s">
        <v>28</v>
      </c>
      <c r="C1508" s="112" t="s">
        <v>29</v>
      </c>
      <c r="D1508" s="112" t="s">
        <v>5</v>
      </c>
      <c r="E1508" s="115" t="s">
        <v>30</v>
      </c>
      <c r="F1508" s="188" t="s">
        <v>31</v>
      </c>
      <c r="G1508" s="188"/>
      <c r="H1508" s="188" t="s">
        <v>463</v>
      </c>
      <c r="I1508" s="188"/>
      <c r="J1508" s="188" t="s">
        <v>6</v>
      </c>
      <c r="K1508" s="188"/>
      <c r="L1508" s="189"/>
    </row>
    <row r="1509" spans="1:12" x14ac:dyDescent="0.2">
      <c r="A1509" s="116" t="s">
        <v>175</v>
      </c>
      <c r="B1509" s="75" t="s">
        <v>194</v>
      </c>
      <c r="C1509" s="32" t="s">
        <v>33</v>
      </c>
      <c r="D1509" s="32" t="s">
        <v>195</v>
      </c>
      <c r="E1509" s="33" t="s">
        <v>35</v>
      </c>
      <c r="F1509" s="183" t="s">
        <v>495</v>
      </c>
      <c r="G1509" s="183"/>
      <c r="H1509" s="183">
        <v>3.3989100000000001E-2</v>
      </c>
      <c r="I1509" s="183"/>
      <c r="J1509" s="184">
        <v>3.5299999999999998E-2</v>
      </c>
      <c r="K1509" s="184"/>
      <c r="L1509" s="185"/>
    </row>
    <row r="1510" spans="1:12" x14ac:dyDescent="0.2">
      <c r="A1510" s="117"/>
      <c r="B1510" s="77"/>
      <c r="C1510" s="77"/>
      <c r="D1510" s="77"/>
      <c r="E1510" s="77"/>
      <c r="F1510" s="77"/>
      <c r="G1510" s="77"/>
      <c r="H1510" s="77"/>
      <c r="I1510" s="77"/>
      <c r="J1510" s="77" t="s">
        <v>468</v>
      </c>
      <c r="K1510" s="77"/>
      <c r="L1510" s="118" t="s">
        <v>568</v>
      </c>
    </row>
    <row r="1511" spans="1:12" x14ac:dyDescent="0.2">
      <c r="A1511" s="186" t="s">
        <v>187</v>
      </c>
      <c r="B1511" s="187"/>
      <c r="C1511" s="187"/>
      <c r="D1511" s="187"/>
      <c r="E1511" s="187"/>
      <c r="F1511" s="187"/>
      <c r="G1511" s="187"/>
      <c r="H1511" s="187"/>
      <c r="I1511" s="112"/>
      <c r="J1511" s="112"/>
      <c r="K1511" s="112"/>
      <c r="L1511" s="113"/>
    </row>
    <row r="1512" spans="1:12" x14ac:dyDescent="0.2">
      <c r="A1512" s="114" t="s">
        <v>462</v>
      </c>
      <c r="B1512" s="77" t="s">
        <v>28</v>
      </c>
      <c r="C1512" s="112" t="s">
        <v>29</v>
      </c>
      <c r="D1512" s="112" t="s">
        <v>5</v>
      </c>
      <c r="E1512" s="115" t="s">
        <v>30</v>
      </c>
      <c r="F1512" s="188" t="s">
        <v>31</v>
      </c>
      <c r="G1512" s="188"/>
      <c r="H1512" s="188" t="s">
        <v>463</v>
      </c>
      <c r="I1512" s="188"/>
      <c r="J1512" s="188" t="s">
        <v>6</v>
      </c>
      <c r="K1512" s="188"/>
      <c r="L1512" s="189"/>
    </row>
    <row r="1513" spans="1:12" x14ac:dyDescent="0.2">
      <c r="A1513" s="116" t="s">
        <v>175</v>
      </c>
      <c r="B1513" s="75" t="s">
        <v>185</v>
      </c>
      <c r="C1513" s="32" t="s">
        <v>33</v>
      </c>
      <c r="D1513" s="32" t="s">
        <v>186</v>
      </c>
      <c r="E1513" s="33" t="s">
        <v>35</v>
      </c>
      <c r="F1513" s="183" t="s">
        <v>472</v>
      </c>
      <c r="G1513" s="183"/>
      <c r="H1513" s="183">
        <v>3.3989100000000001E-2</v>
      </c>
      <c r="I1513" s="183"/>
      <c r="J1513" s="184">
        <v>1.6999999999999999E-3</v>
      </c>
      <c r="K1513" s="184"/>
      <c r="L1513" s="185"/>
    </row>
    <row r="1514" spans="1:12" x14ac:dyDescent="0.2">
      <c r="A1514" s="117"/>
      <c r="B1514" s="77"/>
      <c r="C1514" s="77"/>
      <c r="D1514" s="77"/>
      <c r="E1514" s="77"/>
      <c r="F1514" s="77"/>
      <c r="G1514" s="77"/>
      <c r="H1514" s="77"/>
      <c r="I1514" s="77"/>
      <c r="J1514" s="77" t="s">
        <v>468</v>
      </c>
      <c r="K1514" s="77"/>
      <c r="L1514" s="118" t="s">
        <v>542</v>
      </c>
    </row>
    <row r="1515" spans="1:12" x14ac:dyDescent="0.2">
      <c r="A1515" s="186" t="s">
        <v>183</v>
      </c>
      <c r="B1515" s="187"/>
      <c r="C1515" s="187"/>
      <c r="D1515" s="187"/>
      <c r="E1515" s="187"/>
      <c r="F1515" s="187"/>
      <c r="G1515" s="187"/>
      <c r="H1515" s="187"/>
      <c r="I1515" s="112"/>
      <c r="J1515" s="112"/>
      <c r="K1515" s="112"/>
      <c r="L1515" s="113"/>
    </row>
    <row r="1516" spans="1:12" x14ac:dyDescent="0.2">
      <c r="A1516" s="114" t="s">
        <v>462</v>
      </c>
      <c r="B1516" s="77" t="s">
        <v>28</v>
      </c>
      <c r="C1516" s="112" t="s">
        <v>29</v>
      </c>
      <c r="D1516" s="112" t="s">
        <v>5</v>
      </c>
      <c r="E1516" s="115" t="s">
        <v>30</v>
      </c>
      <c r="F1516" s="188" t="s">
        <v>31</v>
      </c>
      <c r="G1516" s="188"/>
      <c r="H1516" s="188" t="s">
        <v>463</v>
      </c>
      <c r="I1516" s="188"/>
      <c r="J1516" s="188" t="s">
        <v>6</v>
      </c>
      <c r="K1516" s="188"/>
      <c r="L1516" s="189"/>
    </row>
    <row r="1517" spans="1:12" x14ac:dyDescent="0.2">
      <c r="A1517" s="116" t="s">
        <v>175</v>
      </c>
      <c r="B1517" s="75" t="s">
        <v>188</v>
      </c>
      <c r="C1517" s="32" t="s">
        <v>33</v>
      </c>
      <c r="D1517" s="32" t="s">
        <v>189</v>
      </c>
      <c r="E1517" s="33" t="s">
        <v>35</v>
      </c>
      <c r="F1517" s="183" t="s">
        <v>496</v>
      </c>
      <c r="G1517" s="183"/>
      <c r="H1517" s="183">
        <v>3.3989100000000001E-2</v>
      </c>
      <c r="I1517" s="183"/>
      <c r="J1517" s="184">
        <v>8.8400000000000006E-2</v>
      </c>
      <c r="K1517" s="184"/>
      <c r="L1517" s="185"/>
    </row>
    <row r="1518" spans="1:12" x14ac:dyDescent="0.2">
      <c r="A1518" s="116" t="s">
        <v>175</v>
      </c>
      <c r="B1518" s="75" t="s">
        <v>181</v>
      </c>
      <c r="C1518" s="32" t="s">
        <v>33</v>
      </c>
      <c r="D1518" s="32" t="s">
        <v>182</v>
      </c>
      <c r="E1518" s="33" t="s">
        <v>35</v>
      </c>
      <c r="F1518" s="183" t="s">
        <v>473</v>
      </c>
      <c r="G1518" s="183"/>
      <c r="H1518" s="183">
        <v>3.3989100000000001E-2</v>
      </c>
      <c r="I1518" s="183"/>
      <c r="J1518" s="184">
        <v>1.1599999999999999E-2</v>
      </c>
      <c r="K1518" s="184"/>
      <c r="L1518" s="185"/>
    </row>
    <row r="1519" spans="1:12" x14ac:dyDescent="0.2">
      <c r="A1519" s="117"/>
      <c r="B1519" s="77"/>
      <c r="C1519" s="77"/>
      <c r="D1519" s="77"/>
      <c r="E1519" s="77"/>
      <c r="F1519" s="77"/>
      <c r="G1519" s="77"/>
      <c r="H1519" s="77"/>
      <c r="I1519" s="77"/>
      <c r="J1519" s="77" t="s">
        <v>468</v>
      </c>
      <c r="K1519" s="77"/>
      <c r="L1519" s="118" t="s">
        <v>513</v>
      </c>
    </row>
    <row r="1520" spans="1:12" x14ac:dyDescent="0.2">
      <c r="A1520" s="114" t="s">
        <v>474</v>
      </c>
      <c r="B1520" s="112"/>
      <c r="C1520" s="112"/>
      <c r="D1520" s="112"/>
      <c r="E1520" s="112"/>
      <c r="F1520" s="112"/>
      <c r="G1520" s="112"/>
      <c r="H1520" s="112"/>
      <c r="I1520" s="112"/>
      <c r="J1520" s="112"/>
      <c r="K1520" s="112"/>
      <c r="L1520" s="113"/>
    </row>
    <row r="1521" spans="1:12" x14ac:dyDescent="0.2">
      <c r="A1521" s="117"/>
      <c r="B1521" s="77"/>
      <c r="C1521" s="77"/>
      <c r="D1521" s="77"/>
      <c r="E1521" s="77"/>
      <c r="F1521" s="77"/>
      <c r="G1521" s="77"/>
      <c r="H1521" s="77"/>
      <c r="I1521" s="77"/>
      <c r="J1521" s="119" t="s">
        <v>475</v>
      </c>
      <c r="K1521" s="119"/>
      <c r="L1521" s="120" t="s">
        <v>984</v>
      </c>
    </row>
    <row r="1522" spans="1:12" x14ac:dyDescent="0.2">
      <c r="A1522" s="117"/>
      <c r="B1522" s="77"/>
      <c r="C1522" s="77"/>
      <c r="D1522" s="77"/>
      <c r="E1522" s="77"/>
      <c r="F1522" s="77"/>
      <c r="G1522" s="77"/>
      <c r="H1522" s="77"/>
      <c r="I1522" s="77"/>
      <c r="J1522" s="119" t="s">
        <v>477</v>
      </c>
      <c r="K1522" s="119" t="s">
        <v>478</v>
      </c>
      <c r="L1522" s="120" t="s">
        <v>985</v>
      </c>
    </row>
    <row r="1523" spans="1:12" x14ac:dyDescent="0.2">
      <c r="A1523" s="117"/>
      <c r="B1523" s="77"/>
      <c r="C1523" s="77"/>
      <c r="D1523" s="77"/>
      <c r="E1523" s="77"/>
      <c r="F1523" s="77"/>
      <c r="G1523" s="77"/>
      <c r="H1523" s="77"/>
      <c r="I1523" s="77"/>
      <c r="J1523" s="119" t="s">
        <v>480</v>
      </c>
      <c r="K1523" s="119"/>
      <c r="L1523" s="120" t="s">
        <v>986</v>
      </c>
    </row>
    <row r="1524" spans="1:12" x14ac:dyDescent="0.2">
      <c r="A1524" s="117"/>
      <c r="B1524" s="77"/>
      <c r="C1524" s="77"/>
      <c r="D1524" s="77"/>
      <c r="E1524" s="77"/>
      <c r="F1524" s="77"/>
      <c r="G1524" s="77"/>
      <c r="H1524" s="77"/>
      <c r="I1524" s="77"/>
      <c r="J1524" s="119" t="s">
        <v>482</v>
      </c>
      <c r="K1524" s="119" t="s">
        <v>3</v>
      </c>
      <c r="L1524" s="120" t="s">
        <v>987</v>
      </c>
    </row>
    <row r="1525" spans="1:12" x14ac:dyDescent="0.2">
      <c r="A1525" s="117"/>
      <c r="B1525" s="77"/>
      <c r="C1525" s="77"/>
      <c r="D1525" s="77"/>
      <c r="E1525" s="77"/>
      <c r="F1525" s="77"/>
      <c r="G1525" s="77"/>
      <c r="H1525" s="77"/>
      <c r="I1525" s="77"/>
      <c r="J1525" s="77" t="s">
        <v>484</v>
      </c>
      <c r="K1525" s="77"/>
      <c r="L1525" s="118" t="s">
        <v>988</v>
      </c>
    </row>
    <row r="1526" spans="1:12" x14ac:dyDescent="0.2">
      <c r="A1526" s="121"/>
      <c r="B1526" s="115"/>
      <c r="C1526" s="115"/>
      <c r="D1526" s="115"/>
      <c r="E1526" s="115"/>
      <c r="F1526" s="115"/>
      <c r="G1526" s="115"/>
      <c r="H1526" s="115"/>
      <c r="I1526" s="115"/>
      <c r="J1526" s="115"/>
      <c r="K1526" s="115"/>
      <c r="L1526" s="122"/>
    </row>
    <row r="1527" spans="1:12" ht="38.25" x14ac:dyDescent="0.2">
      <c r="A1527" s="123" t="s">
        <v>989</v>
      </c>
      <c r="B1527" s="31" t="s">
        <v>157</v>
      </c>
      <c r="C1527" s="29" t="s">
        <v>33</v>
      </c>
      <c r="D1527" s="29" t="s">
        <v>158</v>
      </c>
      <c r="E1527" s="30" t="s">
        <v>52</v>
      </c>
      <c r="F1527" s="31"/>
      <c r="G1527" s="31"/>
      <c r="H1527" s="31"/>
      <c r="I1527" s="31"/>
      <c r="J1527" s="31"/>
      <c r="K1527" s="31"/>
      <c r="L1527" s="124"/>
    </row>
    <row r="1528" spans="1:12" x14ac:dyDescent="0.2">
      <c r="A1528" s="186" t="s">
        <v>180</v>
      </c>
      <c r="B1528" s="187"/>
      <c r="C1528" s="187"/>
      <c r="D1528" s="187"/>
      <c r="E1528" s="187"/>
      <c r="F1528" s="187"/>
      <c r="G1528" s="187"/>
      <c r="H1528" s="187"/>
      <c r="I1528" s="112"/>
      <c r="J1528" s="112"/>
      <c r="K1528" s="112"/>
      <c r="L1528" s="113"/>
    </row>
    <row r="1529" spans="1:12" x14ac:dyDescent="0.2">
      <c r="A1529" s="114" t="s">
        <v>462</v>
      </c>
      <c r="B1529" s="77" t="s">
        <v>28</v>
      </c>
      <c r="C1529" s="112" t="s">
        <v>29</v>
      </c>
      <c r="D1529" s="112" t="s">
        <v>5</v>
      </c>
      <c r="E1529" s="115" t="s">
        <v>30</v>
      </c>
      <c r="F1529" s="188" t="s">
        <v>31</v>
      </c>
      <c r="G1529" s="188"/>
      <c r="H1529" s="188" t="s">
        <v>463</v>
      </c>
      <c r="I1529" s="188"/>
      <c r="J1529" s="188" t="s">
        <v>6</v>
      </c>
      <c r="K1529" s="188"/>
      <c r="L1529" s="189"/>
    </row>
    <row r="1530" spans="1:12" ht="38.25" x14ac:dyDescent="0.2">
      <c r="A1530" s="116" t="s">
        <v>175</v>
      </c>
      <c r="B1530" s="75" t="s">
        <v>317</v>
      </c>
      <c r="C1530" s="32" t="s">
        <v>33</v>
      </c>
      <c r="D1530" s="32" t="s">
        <v>318</v>
      </c>
      <c r="E1530" s="33" t="s">
        <v>119</v>
      </c>
      <c r="F1530" s="183" t="s">
        <v>649</v>
      </c>
      <c r="G1530" s="183"/>
      <c r="H1530" s="183">
        <v>1.7569999999999999E-4</v>
      </c>
      <c r="I1530" s="183"/>
      <c r="J1530" s="184">
        <v>0.66200000000000003</v>
      </c>
      <c r="K1530" s="184"/>
      <c r="L1530" s="185"/>
    </row>
    <row r="1531" spans="1:12" ht="25.5" x14ac:dyDescent="0.2">
      <c r="A1531" s="116" t="s">
        <v>175</v>
      </c>
      <c r="B1531" s="75" t="s">
        <v>303</v>
      </c>
      <c r="C1531" s="32" t="s">
        <v>33</v>
      </c>
      <c r="D1531" s="32" t="s">
        <v>304</v>
      </c>
      <c r="E1531" s="33" t="s">
        <v>35</v>
      </c>
      <c r="F1531" s="183" t="s">
        <v>492</v>
      </c>
      <c r="G1531" s="183"/>
      <c r="H1531" s="183">
        <v>2.5257139</v>
      </c>
      <c r="I1531" s="183"/>
      <c r="J1531" s="184">
        <v>2.5762</v>
      </c>
      <c r="K1531" s="184"/>
      <c r="L1531" s="185"/>
    </row>
    <row r="1532" spans="1:12" ht="25.5" x14ac:dyDescent="0.2">
      <c r="A1532" s="116" t="s">
        <v>175</v>
      </c>
      <c r="B1532" s="75" t="s">
        <v>305</v>
      </c>
      <c r="C1532" s="32" t="s">
        <v>33</v>
      </c>
      <c r="D1532" s="32" t="s">
        <v>306</v>
      </c>
      <c r="E1532" s="33" t="s">
        <v>35</v>
      </c>
      <c r="F1532" s="183" t="s">
        <v>473</v>
      </c>
      <c r="G1532" s="183"/>
      <c r="H1532" s="183">
        <v>2.5257139</v>
      </c>
      <c r="I1532" s="183"/>
      <c r="J1532" s="184">
        <v>0.85870000000000002</v>
      </c>
      <c r="K1532" s="184"/>
      <c r="L1532" s="185"/>
    </row>
    <row r="1533" spans="1:12" ht="25.5" x14ac:dyDescent="0.2">
      <c r="A1533" s="116" t="s">
        <v>175</v>
      </c>
      <c r="B1533" s="75" t="s">
        <v>418</v>
      </c>
      <c r="C1533" s="32" t="s">
        <v>33</v>
      </c>
      <c r="D1533" s="32" t="s">
        <v>419</v>
      </c>
      <c r="E1533" s="33" t="s">
        <v>35</v>
      </c>
      <c r="F1533" s="183" t="s">
        <v>565</v>
      </c>
      <c r="G1533" s="183"/>
      <c r="H1533" s="183">
        <v>1.5972894</v>
      </c>
      <c r="I1533" s="183"/>
      <c r="J1533" s="184">
        <v>1.0382</v>
      </c>
      <c r="K1533" s="184"/>
      <c r="L1533" s="185"/>
    </row>
    <row r="1534" spans="1:12" ht="38.25" x14ac:dyDescent="0.2">
      <c r="A1534" s="116" t="s">
        <v>175</v>
      </c>
      <c r="B1534" s="75" t="s">
        <v>420</v>
      </c>
      <c r="C1534" s="32" t="s">
        <v>33</v>
      </c>
      <c r="D1534" s="32" t="s">
        <v>421</v>
      </c>
      <c r="E1534" s="33" t="s">
        <v>35</v>
      </c>
      <c r="F1534" s="183" t="s">
        <v>467</v>
      </c>
      <c r="G1534" s="183"/>
      <c r="H1534" s="183">
        <v>1.5972894</v>
      </c>
      <c r="I1534" s="183"/>
      <c r="J1534" s="184">
        <v>1.6E-2</v>
      </c>
      <c r="K1534" s="184"/>
      <c r="L1534" s="185"/>
    </row>
    <row r="1535" spans="1:12" x14ac:dyDescent="0.2">
      <c r="A1535" s="117"/>
      <c r="B1535" s="77"/>
      <c r="C1535" s="77"/>
      <c r="D1535" s="77"/>
      <c r="E1535" s="77"/>
      <c r="F1535" s="77"/>
      <c r="G1535" s="77"/>
      <c r="H1535" s="77"/>
      <c r="I1535" s="77"/>
      <c r="J1535" s="77" t="s">
        <v>468</v>
      </c>
      <c r="K1535" s="77"/>
      <c r="L1535" s="118" t="s">
        <v>990</v>
      </c>
    </row>
    <row r="1536" spans="1:12" x14ac:dyDescent="0.2">
      <c r="A1536" s="186" t="s">
        <v>178</v>
      </c>
      <c r="B1536" s="187"/>
      <c r="C1536" s="187"/>
      <c r="D1536" s="187"/>
      <c r="E1536" s="187"/>
      <c r="F1536" s="187"/>
      <c r="G1536" s="187"/>
      <c r="H1536" s="187"/>
      <c r="I1536" s="112"/>
      <c r="J1536" s="112"/>
      <c r="K1536" s="112"/>
      <c r="L1536" s="113"/>
    </row>
    <row r="1537" spans="1:12" x14ac:dyDescent="0.2">
      <c r="A1537" s="114" t="s">
        <v>462</v>
      </c>
      <c r="B1537" s="77" t="s">
        <v>28</v>
      </c>
      <c r="C1537" s="112" t="s">
        <v>29</v>
      </c>
      <c r="D1537" s="112" t="s">
        <v>5</v>
      </c>
      <c r="E1537" s="115" t="s">
        <v>30</v>
      </c>
      <c r="F1537" s="188" t="s">
        <v>31</v>
      </c>
      <c r="G1537" s="188"/>
      <c r="H1537" s="188" t="s">
        <v>463</v>
      </c>
      <c r="I1537" s="188"/>
      <c r="J1537" s="188" t="s">
        <v>6</v>
      </c>
      <c r="K1537" s="188"/>
      <c r="L1537" s="189"/>
    </row>
    <row r="1538" spans="1:12" x14ac:dyDescent="0.2">
      <c r="A1538" s="116" t="s">
        <v>175</v>
      </c>
      <c r="B1538" s="75" t="s">
        <v>378</v>
      </c>
      <c r="C1538" s="32" t="s">
        <v>33</v>
      </c>
      <c r="D1538" s="32" t="s">
        <v>379</v>
      </c>
      <c r="E1538" s="33" t="s">
        <v>35</v>
      </c>
      <c r="F1538" s="183" t="s">
        <v>508</v>
      </c>
      <c r="G1538" s="183"/>
      <c r="H1538" s="183">
        <v>2.5711379999999999</v>
      </c>
      <c r="I1538" s="183"/>
      <c r="J1538" s="184">
        <v>12.2386</v>
      </c>
      <c r="K1538" s="184"/>
      <c r="L1538" s="185"/>
    </row>
    <row r="1539" spans="1:12" ht="25.5" x14ac:dyDescent="0.2">
      <c r="A1539" s="116" t="s">
        <v>175</v>
      </c>
      <c r="B1539" s="75" t="s">
        <v>362</v>
      </c>
      <c r="C1539" s="32" t="s">
        <v>33</v>
      </c>
      <c r="D1539" s="32" t="s">
        <v>363</v>
      </c>
      <c r="E1539" s="33" t="s">
        <v>35</v>
      </c>
      <c r="F1539" s="183" t="s">
        <v>651</v>
      </c>
      <c r="G1539" s="183"/>
      <c r="H1539" s="183">
        <v>1.6093899</v>
      </c>
      <c r="I1539" s="183"/>
      <c r="J1539" s="184">
        <v>12.5693</v>
      </c>
      <c r="K1539" s="184"/>
      <c r="L1539" s="185"/>
    </row>
    <row r="1540" spans="1:12" x14ac:dyDescent="0.2">
      <c r="A1540" s="117"/>
      <c r="B1540" s="77"/>
      <c r="C1540" s="77"/>
      <c r="D1540" s="77"/>
      <c r="E1540" s="77"/>
      <c r="F1540" s="77"/>
      <c r="G1540" s="77"/>
      <c r="H1540" s="77"/>
      <c r="I1540" s="77"/>
      <c r="J1540" s="77" t="s">
        <v>468</v>
      </c>
      <c r="K1540" s="77"/>
      <c r="L1540" s="118" t="s">
        <v>991</v>
      </c>
    </row>
    <row r="1541" spans="1:12" x14ac:dyDescent="0.2">
      <c r="A1541" s="186" t="s">
        <v>198</v>
      </c>
      <c r="B1541" s="187"/>
      <c r="C1541" s="187"/>
      <c r="D1541" s="187"/>
      <c r="E1541" s="187"/>
      <c r="F1541" s="187"/>
      <c r="G1541" s="187"/>
      <c r="H1541" s="187"/>
      <c r="I1541" s="112"/>
      <c r="J1541" s="112"/>
      <c r="K1541" s="112"/>
      <c r="L1541" s="113"/>
    </row>
    <row r="1542" spans="1:12" x14ac:dyDescent="0.2">
      <c r="A1542" s="114" t="s">
        <v>462</v>
      </c>
      <c r="B1542" s="77" t="s">
        <v>28</v>
      </c>
      <c r="C1542" s="112" t="s">
        <v>29</v>
      </c>
      <c r="D1542" s="112" t="s">
        <v>5</v>
      </c>
      <c r="E1542" s="115" t="s">
        <v>30</v>
      </c>
      <c r="F1542" s="188" t="s">
        <v>31</v>
      </c>
      <c r="G1542" s="188"/>
      <c r="H1542" s="188" t="s">
        <v>463</v>
      </c>
      <c r="I1542" s="188"/>
      <c r="J1542" s="188" t="s">
        <v>6</v>
      </c>
      <c r="K1542" s="188"/>
      <c r="L1542" s="189"/>
    </row>
    <row r="1543" spans="1:12" ht="25.5" x14ac:dyDescent="0.2">
      <c r="A1543" s="116" t="s">
        <v>175</v>
      </c>
      <c r="B1543" s="75" t="s">
        <v>219</v>
      </c>
      <c r="C1543" s="32" t="s">
        <v>33</v>
      </c>
      <c r="D1543" s="32" t="s">
        <v>220</v>
      </c>
      <c r="E1543" s="33" t="s">
        <v>52</v>
      </c>
      <c r="F1543" s="183" t="s">
        <v>638</v>
      </c>
      <c r="G1543" s="183"/>
      <c r="H1543" s="183">
        <v>0.75580000000000003</v>
      </c>
      <c r="I1543" s="183"/>
      <c r="J1543" s="184">
        <v>35.770000000000003</v>
      </c>
      <c r="K1543" s="184"/>
      <c r="L1543" s="185"/>
    </row>
    <row r="1544" spans="1:12" x14ac:dyDescent="0.2">
      <c r="A1544" s="116" t="s">
        <v>175</v>
      </c>
      <c r="B1544" s="75" t="s">
        <v>237</v>
      </c>
      <c r="C1544" s="32" t="s">
        <v>33</v>
      </c>
      <c r="D1544" s="32" t="s">
        <v>238</v>
      </c>
      <c r="E1544" s="33" t="s">
        <v>143</v>
      </c>
      <c r="F1544" s="183" t="s">
        <v>529</v>
      </c>
      <c r="G1544" s="183"/>
      <c r="H1544" s="183">
        <v>322.98</v>
      </c>
      <c r="I1544" s="183"/>
      <c r="J1544" s="184">
        <v>206.7</v>
      </c>
      <c r="K1544" s="184"/>
      <c r="L1544" s="185"/>
    </row>
    <row r="1545" spans="1:12" ht="25.5" x14ac:dyDescent="0.2">
      <c r="A1545" s="116" t="s">
        <v>175</v>
      </c>
      <c r="B1545" s="75" t="s">
        <v>285</v>
      </c>
      <c r="C1545" s="32" t="s">
        <v>33</v>
      </c>
      <c r="D1545" s="32" t="s">
        <v>286</v>
      </c>
      <c r="E1545" s="33" t="s">
        <v>52</v>
      </c>
      <c r="F1545" s="183" t="s">
        <v>676</v>
      </c>
      <c r="G1545" s="183"/>
      <c r="H1545" s="183">
        <v>0.58699999999999997</v>
      </c>
      <c r="I1545" s="183"/>
      <c r="J1545" s="184">
        <v>70.27</v>
      </c>
      <c r="K1545" s="184"/>
      <c r="L1545" s="185"/>
    </row>
    <row r="1546" spans="1:12" ht="25.5" x14ac:dyDescent="0.2">
      <c r="A1546" s="116" t="s">
        <v>175</v>
      </c>
      <c r="B1546" s="75" t="s">
        <v>319</v>
      </c>
      <c r="C1546" s="32" t="s">
        <v>33</v>
      </c>
      <c r="D1546" s="32" t="s">
        <v>320</v>
      </c>
      <c r="E1546" s="33" t="s">
        <v>321</v>
      </c>
      <c r="F1546" s="183" t="s">
        <v>653</v>
      </c>
      <c r="G1546" s="183"/>
      <c r="H1546" s="183">
        <v>1.0357424</v>
      </c>
      <c r="I1546" s="183"/>
      <c r="J1546" s="184">
        <v>0.93220000000000003</v>
      </c>
      <c r="K1546" s="184"/>
      <c r="L1546" s="185"/>
    </row>
    <row r="1547" spans="1:12" x14ac:dyDescent="0.2">
      <c r="A1547" s="117"/>
      <c r="B1547" s="77"/>
      <c r="C1547" s="77"/>
      <c r="D1547" s="77"/>
      <c r="E1547" s="77"/>
      <c r="F1547" s="77"/>
      <c r="G1547" s="77"/>
      <c r="H1547" s="77"/>
      <c r="I1547" s="77"/>
      <c r="J1547" s="77" t="s">
        <v>468</v>
      </c>
      <c r="K1547" s="77"/>
      <c r="L1547" s="118" t="s">
        <v>992</v>
      </c>
    </row>
    <row r="1548" spans="1:12" x14ac:dyDescent="0.2">
      <c r="A1548" s="186" t="s">
        <v>196</v>
      </c>
      <c r="B1548" s="187"/>
      <c r="C1548" s="187"/>
      <c r="D1548" s="187"/>
      <c r="E1548" s="187"/>
      <c r="F1548" s="187"/>
      <c r="G1548" s="187"/>
      <c r="H1548" s="187"/>
      <c r="I1548" s="112"/>
      <c r="J1548" s="112"/>
      <c r="K1548" s="112"/>
      <c r="L1548" s="113"/>
    </row>
    <row r="1549" spans="1:12" x14ac:dyDescent="0.2">
      <c r="A1549" s="114" t="s">
        <v>462</v>
      </c>
      <c r="B1549" s="77" t="s">
        <v>28</v>
      </c>
      <c r="C1549" s="112" t="s">
        <v>29</v>
      </c>
      <c r="D1549" s="112" t="s">
        <v>5</v>
      </c>
      <c r="E1549" s="115" t="s">
        <v>30</v>
      </c>
      <c r="F1549" s="188" t="s">
        <v>31</v>
      </c>
      <c r="G1549" s="188"/>
      <c r="H1549" s="188" t="s">
        <v>463</v>
      </c>
      <c r="I1549" s="188"/>
      <c r="J1549" s="188" t="s">
        <v>6</v>
      </c>
      <c r="K1549" s="188"/>
      <c r="L1549" s="189"/>
    </row>
    <row r="1550" spans="1:12" x14ac:dyDescent="0.2">
      <c r="A1550" s="116" t="s">
        <v>175</v>
      </c>
      <c r="B1550" s="75" t="s">
        <v>194</v>
      </c>
      <c r="C1550" s="32" t="s">
        <v>33</v>
      </c>
      <c r="D1550" s="32" t="s">
        <v>195</v>
      </c>
      <c r="E1550" s="33" t="s">
        <v>35</v>
      </c>
      <c r="F1550" s="183" t="s">
        <v>495</v>
      </c>
      <c r="G1550" s="183"/>
      <c r="H1550" s="183">
        <v>4.1230034</v>
      </c>
      <c r="I1550" s="183"/>
      <c r="J1550" s="184">
        <v>4.2878999999999996</v>
      </c>
      <c r="K1550" s="184"/>
      <c r="L1550" s="185"/>
    </row>
    <row r="1551" spans="1:12" x14ac:dyDescent="0.2">
      <c r="A1551" s="117"/>
      <c r="B1551" s="77"/>
      <c r="C1551" s="77"/>
      <c r="D1551" s="77"/>
      <c r="E1551" s="77"/>
      <c r="F1551" s="77"/>
      <c r="G1551" s="77"/>
      <c r="H1551" s="77"/>
      <c r="I1551" s="77"/>
      <c r="J1551" s="77" t="s">
        <v>468</v>
      </c>
      <c r="K1551" s="77"/>
      <c r="L1551" s="118" t="s">
        <v>993</v>
      </c>
    </row>
    <row r="1552" spans="1:12" x14ac:dyDescent="0.2">
      <c r="A1552" s="186" t="s">
        <v>187</v>
      </c>
      <c r="B1552" s="187"/>
      <c r="C1552" s="187"/>
      <c r="D1552" s="187"/>
      <c r="E1552" s="187"/>
      <c r="F1552" s="187"/>
      <c r="G1552" s="187"/>
      <c r="H1552" s="187"/>
      <c r="I1552" s="112"/>
      <c r="J1552" s="112"/>
      <c r="K1552" s="112"/>
      <c r="L1552" s="113"/>
    </row>
    <row r="1553" spans="1:12" x14ac:dyDescent="0.2">
      <c r="A1553" s="114" t="s">
        <v>462</v>
      </c>
      <c r="B1553" s="77" t="s">
        <v>28</v>
      </c>
      <c r="C1553" s="112" t="s">
        <v>29</v>
      </c>
      <c r="D1553" s="112" t="s">
        <v>5</v>
      </c>
      <c r="E1553" s="115" t="s">
        <v>30</v>
      </c>
      <c r="F1553" s="188" t="s">
        <v>31</v>
      </c>
      <c r="G1553" s="188"/>
      <c r="H1553" s="188" t="s">
        <v>463</v>
      </c>
      <c r="I1553" s="188"/>
      <c r="J1553" s="188" t="s">
        <v>6</v>
      </c>
      <c r="K1553" s="188"/>
      <c r="L1553" s="189"/>
    </row>
    <row r="1554" spans="1:12" x14ac:dyDescent="0.2">
      <c r="A1554" s="116" t="s">
        <v>175</v>
      </c>
      <c r="B1554" s="75" t="s">
        <v>185</v>
      </c>
      <c r="C1554" s="32" t="s">
        <v>33</v>
      </c>
      <c r="D1554" s="32" t="s">
        <v>186</v>
      </c>
      <c r="E1554" s="33" t="s">
        <v>35</v>
      </c>
      <c r="F1554" s="183" t="s">
        <v>472</v>
      </c>
      <c r="G1554" s="183"/>
      <c r="H1554" s="183">
        <v>4.1230034</v>
      </c>
      <c r="I1554" s="183"/>
      <c r="J1554" s="184">
        <v>0.20619999999999999</v>
      </c>
      <c r="K1554" s="184"/>
      <c r="L1554" s="185"/>
    </row>
    <row r="1555" spans="1:12" x14ac:dyDescent="0.2">
      <c r="A1555" s="117"/>
      <c r="B1555" s="77"/>
      <c r="C1555" s="77"/>
      <c r="D1555" s="77"/>
      <c r="E1555" s="77"/>
      <c r="F1555" s="77"/>
      <c r="G1555" s="77"/>
      <c r="H1555" s="77"/>
      <c r="I1555" s="77"/>
      <c r="J1555" s="77" t="s">
        <v>468</v>
      </c>
      <c r="K1555" s="77"/>
      <c r="L1555" s="118" t="s">
        <v>590</v>
      </c>
    </row>
    <row r="1556" spans="1:12" x14ac:dyDescent="0.2">
      <c r="A1556" s="186" t="s">
        <v>183</v>
      </c>
      <c r="B1556" s="187"/>
      <c r="C1556" s="187"/>
      <c r="D1556" s="187"/>
      <c r="E1556" s="187"/>
      <c r="F1556" s="187"/>
      <c r="G1556" s="187"/>
      <c r="H1556" s="187"/>
      <c r="I1556" s="112"/>
      <c r="J1556" s="112"/>
      <c r="K1556" s="112"/>
      <c r="L1556" s="113"/>
    </row>
    <row r="1557" spans="1:12" x14ac:dyDescent="0.2">
      <c r="A1557" s="114" t="s">
        <v>462</v>
      </c>
      <c r="B1557" s="77" t="s">
        <v>28</v>
      </c>
      <c r="C1557" s="112" t="s">
        <v>29</v>
      </c>
      <c r="D1557" s="112" t="s">
        <v>5</v>
      </c>
      <c r="E1557" s="115" t="s">
        <v>30</v>
      </c>
      <c r="F1557" s="188" t="s">
        <v>31</v>
      </c>
      <c r="G1557" s="188"/>
      <c r="H1557" s="188" t="s">
        <v>463</v>
      </c>
      <c r="I1557" s="188"/>
      <c r="J1557" s="188" t="s">
        <v>6</v>
      </c>
      <c r="K1557" s="188"/>
      <c r="L1557" s="189"/>
    </row>
    <row r="1558" spans="1:12" x14ac:dyDescent="0.2">
      <c r="A1558" s="116" t="s">
        <v>175</v>
      </c>
      <c r="B1558" s="75" t="s">
        <v>188</v>
      </c>
      <c r="C1558" s="32" t="s">
        <v>33</v>
      </c>
      <c r="D1558" s="32" t="s">
        <v>189</v>
      </c>
      <c r="E1558" s="33" t="s">
        <v>35</v>
      </c>
      <c r="F1558" s="183" t="s">
        <v>496</v>
      </c>
      <c r="G1558" s="183"/>
      <c r="H1558" s="183">
        <v>4.1230034</v>
      </c>
      <c r="I1558" s="183"/>
      <c r="J1558" s="184">
        <v>10.719799999999999</v>
      </c>
      <c r="K1558" s="184"/>
      <c r="L1558" s="185"/>
    </row>
    <row r="1559" spans="1:12" x14ac:dyDescent="0.2">
      <c r="A1559" s="116" t="s">
        <v>175</v>
      </c>
      <c r="B1559" s="75" t="s">
        <v>181</v>
      </c>
      <c r="C1559" s="32" t="s">
        <v>33</v>
      </c>
      <c r="D1559" s="32" t="s">
        <v>182</v>
      </c>
      <c r="E1559" s="33" t="s">
        <v>35</v>
      </c>
      <c r="F1559" s="183" t="s">
        <v>473</v>
      </c>
      <c r="G1559" s="183"/>
      <c r="H1559" s="183">
        <v>4.1230034</v>
      </c>
      <c r="I1559" s="183"/>
      <c r="J1559" s="184">
        <v>1.4017999999999999</v>
      </c>
      <c r="K1559" s="184"/>
      <c r="L1559" s="185"/>
    </row>
    <row r="1560" spans="1:12" x14ac:dyDescent="0.2">
      <c r="A1560" s="117"/>
      <c r="B1560" s="77"/>
      <c r="C1560" s="77"/>
      <c r="D1560" s="77"/>
      <c r="E1560" s="77"/>
      <c r="F1560" s="77"/>
      <c r="G1560" s="77"/>
      <c r="H1560" s="77"/>
      <c r="I1560" s="77"/>
      <c r="J1560" s="77" t="s">
        <v>468</v>
      </c>
      <c r="K1560" s="77"/>
      <c r="L1560" s="118" t="s">
        <v>994</v>
      </c>
    </row>
    <row r="1561" spans="1:12" x14ac:dyDescent="0.2">
      <c r="A1561" s="114" t="s">
        <v>474</v>
      </c>
      <c r="B1561" s="112"/>
      <c r="C1561" s="112"/>
      <c r="D1561" s="112"/>
      <c r="E1561" s="112"/>
      <c r="F1561" s="112"/>
      <c r="G1561" s="112"/>
      <c r="H1561" s="112"/>
      <c r="I1561" s="112"/>
      <c r="J1561" s="112"/>
      <c r="K1561" s="112"/>
      <c r="L1561" s="113"/>
    </row>
    <row r="1562" spans="1:12" x14ac:dyDescent="0.2">
      <c r="A1562" s="117"/>
      <c r="B1562" s="77"/>
      <c r="C1562" s="77"/>
      <c r="D1562" s="77"/>
      <c r="E1562" s="77"/>
      <c r="F1562" s="77"/>
      <c r="G1562" s="77"/>
      <c r="H1562" s="77"/>
      <c r="I1562" s="77"/>
      <c r="J1562" s="119" t="s">
        <v>475</v>
      </c>
      <c r="K1562" s="119"/>
      <c r="L1562" s="120" t="s">
        <v>995</v>
      </c>
    </row>
    <row r="1563" spans="1:12" x14ac:dyDescent="0.2">
      <c r="A1563" s="117"/>
      <c r="B1563" s="77"/>
      <c r="C1563" s="77"/>
      <c r="D1563" s="77"/>
      <c r="E1563" s="77"/>
      <c r="F1563" s="77"/>
      <c r="G1563" s="77"/>
      <c r="H1563" s="77"/>
      <c r="I1563" s="77"/>
      <c r="J1563" s="119" t="s">
        <v>477</v>
      </c>
      <c r="K1563" s="119" t="s">
        <v>478</v>
      </c>
      <c r="L1563" s="120" t="s">
        <v>996</v>
      </c>
    </row>
    <row r="1564" spans="1:12" x14ac:dyDescent="0.2">
      <c r="A1564" s="117"/>
      <c r="B1564" s="77"/>
      <c r="C1564" s="77"/>
      <c r="D1564" s="77"/>
      <c r="E1564" s="77"/>
      <c r="F1564" s="77"/>
      <c r="G1564" s="77"/>
      <c r="H1564" s="77"/>
      <c r="I1564" s="77"/>
      <c r="J1564" s="119" t="s">
        <v>480</v>
      </c>
      <c r="K1564" s="119"/>
      <c r="L1564" s="120" t="s">
        <v>997</v>
      </c>
    </row>
    <row r="1565" spans="1:12" x14ac:dyDescent="0.2">
      <c r="A1565" s="117"/>
      <c r="B1565" s="77"/>
      <c r="C1565" s="77"/>
      <c r="D1565" s="77"/>
      <c r="E1565" s="77"/>
      <c r="F1565" s="77"/>
      <c r="G1565" s="77"/>
      <c r="H1565" s="77"/>
      <c r="I1565" s="77"/>
      <c r="J1565" s="119" t="s">
        <v>482</v>
      </c>
      <c r="K1565" s="119" t="s">
        <v>3</v>
      </c>
      <c r="L1565" s="120" t="s">
        <v>998</v>
      </c>
    </row>
    <row r="1566" spans="1:12" x14ac:dyDescent="0.2">
      <c r="A1566" s="117"/>
      <c r="B1566" s="77"/>
      <c r="C1566" s="77"/>
      <c r="D1566" s="77"/>
      <c r="E1566" s="77"/>
      <c r="F1566" s="77"/>
      <c r="G1566" s="77"/>
      <c r="H1566" s="77"/>
      <c r="I1566" s="77"/>
      <c r="J1566" s="77" t="s">
        <v>484</v>
      </c>
      <c r="K1566" s="77"/>
      <c r="L1566" s="118" t="s">
        <v>999</v>
      </c>
    </row>
    <row r="1567" spans="1:12" x14ac:dyDescent="0.2">
      <c r="A1567" s="121"/>
      <c r="B1567" s="115"/>
      <c r="C1567" s="115"/>
      <c r="D1567" s="115"/>
      <c r="E1567" s="115"/>
      <c r="F1567" s="115"/>
      <c r="G1567" s="115"/>
      <c r="H1567" s="115"/>
      <c r="I1567" s="115"/>
      <c r="J1567" s="115"/>
      <c r="K1567" s="115"/>
      <c r="L1567" s="122"/>
    </row>
    <row r="1568" spans="1:12" ht="25.5" x14ac:dyDescent="0.2">
      <c r="A1568" s="123" t="s">
        <v>1000</v>
      </c>
      <c r="B1568" s="31" t="s">
        <v>160</v>
      </c>
      <c r="C1568" s="29" t="s">
        <v>33</v>
      </c>
      <c r="D1568" s="29" t="s">
        <v>161</v>
      </c>
      <c r="E1568" s="30" t="s">
        <v>41</v>
      </c>
      <c r="F1568" s="31"/>
      <c r="G1568" s="31"/>
      <c r="H1568" s="31"/>
      <c r="I1568" s="31"/>
      <c r="J1568" s="31"/>
      <c r="K1568" s="31"/>
      <c r="L1568" s="124"/>
    </row>
    <row r="1569" spans="1:12" x14ac:dyDescent="0.2">
      <c r="A1569" s="186" t="s">
        <v>180</v>
      </c>
      <c r="B1569" s="187"/>
      <c r="C1569" s="187"/>
      <c r="D1569" s="187"/>
      <c r="E1569" s="187"/>
      <c r="F1569" s="187"/>
      <c r="G1569" s="187"/>
      <c r="H1569" s="187"/>
      <c r="I1569" s="112"/>
      <c r="J1569" s="112"/>
      <c r="K1569" s="112"/>
      <c r="L1569" s="113"/>
    </row>
    <row r="1570" spans="1:12" x14ac:dyDescent="0.2">
      <c r="A1570" s="114" t="s">
        <v>462</v>
      </c>
      <c r="B1570" s="77" t="s">
        <v>28</v>
      </c>
      <c r="C1570" s="112" t="s">
        <v>29</v>
      </c>
      <c r="D1570" s="112" t="s">
        <v>5</v>
      </c>
      <c r="E1570" s="115" t="s">
        <v>30</v>
      </c>
      <c r="F1570" s="188" t="s">
        <v>31</v>
      </c>
      <c r="G1570" s="188"/>
      <c r="H1570" s="188" t="s">
        <v>463</v>
      </c>
      <c r="I1570" s="188"/>
      <c r="J1570" s="188" t="s">
        <v>6</v>
      </c>
      <c r="K1570" s="188"/>
      <c r="L1570" s="189"/>
    </row>
    <row r="1571" spans="1:12" ht="38.25" x14ac:dyDescent="0.2">
      <c r="A1571" s="116" t="s">
        <v>175</v>
      </c>
      <c r="B1571" s="75" t="s">
        <v>322</v>
      </c>
      <c r="C1571" s="32" t="s">
        <v>33</v>
      </c>
      <c r="D1571" s="32" t="s">
        <v>323</v>
      </c>
      <c r="E1571" s="33" t="s">
        <v>119</v>
      </c>
      <c r="F1571" s="183" t="s">
        <v>672</v>
      </c>
      <c r="G1571" s="183"/>
      <c r="H1571" s="183">
        <v>8.3000000000000002E-6</v>
      </c>
      <c r="I1571" s="183"/>
      <c r="J1571" s="184">
        <v>0.12720000000000001</v>
      </c>
      <c r="K1571" s="184"/>
      <c r="L1571" s="185"/>
    </row>
    <row r="1572" spans="1:12" ht="25.5" x14ac:dyDescent="0.2">
      <c r="A1572" s="116" t="s">
        <v>175</v>
      </c>
      <c r="B1572" s="75" t="s">
        <v>303</v>
      </c>
      <c r="C1572" s="32" t="s">
        <v>33</v>
      </c>
      <c r="D1572" s="32" t="s">
        <v>304</v>
      </c>
      <c r="E1572" s="33" t="s">
        <v>35</v>
      </c>
      <c r="F1572" s="183" t="s">
        <v>492</v>
      </c>
      <c r="G1572" s="183"/>
      <c r="H1572" s="183">
        <v>0.19302910000000001</v>
      </c>
      <c r="I1572" s="183"/>
      <c r="J1572" s="184">
        <v>0.19689999999999999</v>
      </c>
      <c r="K1572" s="184"/>
      <c r="L1572" s="185"/>
    </row>
    <row r="1573" spans="1:12" ht="25.5" x14ac:dyDescent="0.2">
      <c r="A1573" s="116" t="s">
        <v>175</v>
      </c>
      <c r="B1573" s="75" t="s">
        <v>305</v>
      </c>
      <c r="C1573" s="32" t="s">
        <v>33</v>
      </c>
      <c r="D1573" s="32" t="s">
        <v>306</v>
      </c>
      <c r="E1573" s="33" t="s">
        <v>35</v>
      </c>
      <c r="F1573" s="183" t="s">
        <v>473</v>
      </c>
      <c r="G1573" s="183"/>
      <c r="H1573" s="183">
        <v>0.19302910000000001</v>
      </c>
      <c r="I1573" s="183"/>
      <c r="J1573" s="184">
        <v>6.5600000000000006E-2</v>
      </c>
      <c r="K1573" s="184"/>
      <c r="L1573" s="185"/>
    </row>
    <row r="1574" spans="1:12" ht="25.5" x14ac:dyDescent="0.2">
      <c r="A1574" s="116" t="s">
        <v>175</v>
      </c>
      <c r="B1574" s="75" t="s">
        <v>418</v>
      </c>
      <c r="C1574" s="32" t="s">
        <v>33</v>
      </c>
      <c r="D1574" s="32" t="s">
        <v>419</v>
      </c>
      <c r="E1574" s="33" t="s">
        <v>35</v>
      </c>
      <c r="F1574" s="183" t="s">
        <v>565</v>
      </c>
      <c r="G1574" s="183"/>
      <c r="H1574" s="183">
        <v>7.5033900000000001E-2</v>
      </c>
      <c r="I1574" s="183"/>
      <c r="J1574" s="184">
        <v>4.8800000000000003E-2</v>
      </c>
      <c r="K1574" s="184"/>
      <c r="L1574" s="185"/>
    </row>
    <row r="1575" spans="1:12" ht="38.25" x14ac:dyDescent="0.2">
      <c r="A1575" s="116" t="s">
        <v>175</v>
      </c>
      <c r="B1575" s="75" t="s">
        <v>420</v>
      </c>
      <c r="C1575" s="32" t="s">
        <v>33</v>
      </c>
      <c r="D1575" s="32" t="s">
        <v>421</v>
      </c>
      <c r="E1575" s="33" t="s">
        <v>35</v>
      </c>
      <c r="F1575" s="183" t="s">
        <v>467</v>
      </c>
      <c r="G1575" s="183"/>
      <c r="H1575" s="183">
        <v>7.5033900000000001E-2</v>
      </c>
      <c r="I1575" s="183"/>
      <c r="J1575" s="184">
        <v>8.0000000000000004E-4</v>
      </c>
      <c r="K1575" s="184"/>
      <c r="L1575" s="185"/>
    </row>
    <row r="1576" spans="1:12" ht="25.5" x14ac:dyDescent="0.2">
      <c r="A1576" s="116" t="s">
        <v>175</v>
      </c>
      <c r="B1576" s="75" t="s">
        <v>291</v>
      </c>
      <c r="C1576" s="32" t="s">
        <v>33</v>
      </c>
      <c r="D1576" s="32" t="s">
        <v>292</v>
      </c>
      <c r="E1576" s="33" t="s">
        <v>35</v>
      </c>
      <c r="F1576" s="183" t="s">
        <v>550</v>
      </c>
      <c r="G1576" s="183"/>
      <c r="H1576" s="183">
        <v>0.27139809999999998</v>
      </c>
      <c r="I1576" s="183"/>
      <c r="J1576" s="184">
        <v>0.26329999999999998</v>
      </c>
      <c r="K1576" s="184"/>
      <c r="L1576" s="185"/>
    </row>
    <row r="1577" spans="1:12" ht="25.5" x14ac:dyDescent="0.2">
      <c r="A1577" s="116" t="s">
        <v>175</v>
      </c>
      <c r="B1577" s="75" t="s">
        <v>293</v>
      </c>
      <c r="C1577" s="32" t="s">
        <v>33</v>
      </c>
      <c r="D1577" s="32" t="s">
        <v>294</v>
      </c>
      <c r="E1577" s="33" t="s">
        <v>35</v>
      </c>
      <c r="F1577" s="183" t="s">
        <v>551</v>
      </c>
      <c r="G1577" s="183"/>
      <c r="H1577" s="183">
        <v>0.27139809999999998</v>
      </c>
      <c r="I1577" s="183"/>
      <c r="J1577" s="184">
        <v>0.1303</v>
      </c>
      <c r="K1577" s="184"/>
      <c r="L1577" s="185"/>
    </row>
    <row r="1578" spans="1:12" x14ac:dyDescent="0.2">
      <c r="A1578" s="117"/>
      <c r="B1578" s="77"/>
      <c r="C1578" s="77"/>
      <c r="D1578" s="77"/>
      <c r="E1578" s="77"/>
      <c r="F1578" s="77"/>
      <c r="G1578" s="77"/>
      <c r="H1578" s="77"/>
      <c r="I1578" s="77"/>
      <c r="J1578" s="77" t="s">
        <v>468</v>
      </c>
      <c r="K1578" s="77"/>
      <c r="L1578" s="118" t="s">
        <v>1001</v>
      </c>
    </row>
    <row r="1579" spans="1:12" x14ac:dyDescent="0.2">
      <c r="A1579" s="186" t="s">
        <v>178</v>
      </c>
      <c r="B1579" s="187"/>
      <c r="C1579" s="187"/>
      <c r="D1579" s="187"/>
      <c r="E1579" s="187"/>
      <c r="F1579" s="187"/>
      <c r="G1579" s="187"/>
      <c r="H1579" s="187"/>
      <c r="I1579" s="112"/>
      <c r="J1579" s="112"/>
      <c r="K1579" s="112"/>
      <c r="L1579" s="113"/>
    </row>
    <row r="1580" spans="1:12" x14ac:dyDescent="0.2">
      <c r="A1580" s="114" t="s">
        <v>462</v>
      </c>
      <c r="B1580" s="77" t="s">
        <v>28</v>
      </c>
      <c r="C1580" s="112" t="s">
        <v>29</v>
      </c>
      <c r="D1580" s="112" t="s">
        <v>5</v>
      </c>
      <c r="E1580" s="115" t="s">
        <v>30</v>
      </c>
      <c r="F1580" s="188" t="s">
        <v>31</v>
      </c>
      <c r="G1580" s="188"/>
      <c r="H1580" s="188" t="s">
        <v>463</v>
      </c>
      <c r="I1580" s="188"/>
      <c r="J1580" s="188" t="s">
        <v>6</v>
      </c>
      <c r="K1580" s="188"/>
      <c r="L1580" s="189"/>
    </row>
    <row r="1581" spans="1:12" x14ac:dyDescent="0.2">
      <c r="A1581" s="116" t="s">
        <v>175</v>
      </c>
      <c r="B1581" s="75" t="s">
        <v>378</v>
      </c>
      <c r="C1581" s="32" t="s">
        <v>33</v>
      </c>
      <c r="D1581" s="32" t="s">
        <v>379</v>
      </c>
      <c r="E1581" s="33" t="s">
        <v>35</v>
      </c>
      <c r="F1581" s="183" t="s">
        <v>508</v>
      </c>
      <c r="G1581" s="183"/>
      <c r="H1581" s="183">
        <v>0.19594329999999999</v>
      </c>
      <c r="I1581" s="183"/>
      <c r="J1581" s="184">
        <v>0.93269999999999997</v>
      </c>
      <c r="K1581" s="184"/>
      <c r="L1581" s="185"/>
    </row>
    <row r="1582" spans="1:12" ht="25.5" x14ac:dyDescent="0.2">
      <c r="A1582" s="116" t="s">
        <v>175</v>
      </c>
      <c r="B1582" s="75" t="s">
        <v>362</v>
      </c>
      <c r="C1582" s="32" t="s">
        <v>33</v>
      </c>
      <c r="D1582" s="32" t="s">
        <v>363</v>
      </c>
      <c r="E1582" s="33" t="s">
        <v>35</v>
      </c>
      <c r="F1582" s="183" t="s">
        <v>651</v>
      </c>
      <c r="G1582" s="183"/>
      <c r="H1582" s="183">
        <v>7.5387899999999994E-2</v>
      </c>
      <c r="I1582" s="183"/>
      <c r="J1582" s="184">
        <v>0.58879999999999999</v>
      </c>
      <c r="K1582" s="184"/>
      <c r="L1582" s="185"/>
    </row>
    <row r="1583" spans="1:12" x14ac:dyDescent="0.2">
      <c r="A1583" s="116" t="s">
        <v>175</v>
      </c>
      <c r="B1583" s="75" t="s">
        <v>374</v>
      </c>
      <c r="C1583" s="32" t="s">
        <v>33</v>
      </c>
      <c r="D1583" s="32" t="s">
        <v>375</v>
      </c>
      <c r="E1583" s="33" t="s">
        <v>35</v>
      </c>
      <c r="F1583" s="183" t="s">
        <v>553</v>
      </c>
      <c r="G1583" s="183"/>
      <c r="H1583" s="183">
        <v>0.2754954</v>
      </c>
      <c r="I1583" s="183"/>
      <c r="J1583" s="184">
        <v>1.7768999999999999</v>
      </c>
      <c r="K1583" s="184"/>
      <c r="L1583" s="185"/>
    </row>
    <row r="1584" spans="1:12" x14ac:dyDescent="0.2">
      <c r="A1584" s="117"/>
      <c r="B1584" s="77"/>
      <c r="C1584" s="77"/>
      <c r="D1584" s="77"/>
      <c r="E1584" s="77"/>
      <c r="F1584" s="77"/>
      <c r="G1584" s="77"/>
      <c r="H1584" s="77"/>
      <c r="I1584" s="77"/>
      <c r="J1584" s="77" t="s">
        <v>468</v>
      </c>
      <c r="K1584" s="77"/>
      <c r="L1584" s="118" t="s">
        <v>1002</v>
      </c>
    </row>
    <row r="1585" spans="1:12" x14ac:dyDescent="0.2">
      <c r="A1585" s="186" t="s">
        <v>198</v>
      </c>
      <c r="B1585" s="187"/>
      <c r="C1585" s="187"/>
      <c r="D1585" s="187"/>
      <c r="E1585" s="187"/>
      <c r="F1585" s="187"/>
      <c r="G1585" s="187"/>
      <c r="H1585" s="187"/>
      <c r="I1585" s="112"/>
      <c r="J1585" s="112"/>
      <c r="K1585" s="112"/>
      <c r="L1585" s="113"/>
    </row>
    <row r="1586" spans="1:12" x14ac:dyDescent="0.2">
      <c r="A1586" s="114" t="s">
        <v>462</v>
      </c>
      <c r="B1586" s="77" t="s">
        <v>28</v>
      </c>
      <c r="C1586" s="112" t="s">
        <v>29</v>
      </c>
      <c r="D1586" s="112" t="s">
        <v>5</v>
      </c>
      <c r="E1586" s="115" t="s">
        <v>30</v>
      </c>
      <c r="F1586" s="188" t="s">
        <v>31</v>
      </c>
      <c r="G1586" s="188"/>
      <c r="H1586" s="188" t="s">
        <v>463</v>
      </c>
      <c r="I1586" s="188"/>
      <c r="J1586" s="188" t="s">
        <v>6</v>
      </c>
      <c r="K1586" s="188"/>
      <c r="L1586" s="189"/>
    </row>
    <row r="1587" spans="1:12" ht="25.5" x14ac:dyDescent="0.2">
      <c r="A1587" s="116" t="s">
        <v>175</v>
      </c>
      <c r="B1587" s="75" t="s">
        <v>219</v>
      </c>
      <c r="C1587" s="32" t="s">
        <v>33</v>
      </c>
      <c r="D1587" s="32" t="s">
        <v>220</v>
      </c>
      <c r="E1587" s="33" t="s">
        <v>52</v>
      </c>
      <c r="F1587" s="183" t="s">
        <v>638</v>
      </c>
      <c r="G1587" s="183"/>
      <c r="H1587" s="183">
        <v>4.6938500000000001E-2</v>
      </c>
      <c r="I1587" s="183"/>
      <c r="J1587" s="184">
        <v>2.2216</v>
      </c>
      <c r="K1587" s="184"/>
      <c r="L1587" s="185"/>
    </row>
    <row r="1588" spans="1:12" x14ac:dyDescent="0.2">
      <c r="A1588" s="116" t="s">
        <v>175</v>
      </c>
      <c r="B1588" s="75" t="s">
        <v>237</v>
      </c>
      <c r="C1588" s="32" t="s">
        <v>33</v>
      </c>
      <c r="D1588" s="32" t="s">
        <v>238</v>
      </c>
      <c r="E1588" s="33" t="s">
        <v>143</v>
      </c>
      <c r="F1588" s="183" t="s">
        <v>529</v>
      </c>
      <c r="G1588" s="183"/>
      <c r="H1588" s="183">
        <v>12.0420908</v>
      </c>
      <c r="I1588" s="183"/>
      <c r="J1588" s="184">
        <v>7.7069000000000001</v>
      </c>
      <c r="K1588" s="184"/>
      <c r="L1588" s="185"/>
    </row>
    <row r="1589" spans="1:12" ht="25.5" x14ac:dyDescent="0.2">
      <c r="A1589" s="116" t="s">
        <v>175</v>
      </c>
      <c r="B1589" s="75" t="s">
        <v>285</v>
      </c>
      <c r="C1589" s="32" t="s">
        <v>33</v>
      </c>
      <c r="D1589" s="32" t="s">
        <v>286</v>
      </c>
      <c r="E1589" s="33" t="s">
        <v>52</v>
      </c>
      <c r="F1589" s="183" t="s">
        <v>676</v>
      </c>
      <c r="G1589" s="183"/>
      <c r="H1589" s="183">
        <v>3.28344E-2</v>
      </c>
      <c r="I1589" s="183"/>
      <c r="J1589" s="184">
        <v>3.9308999999999998</v>
      </c>
      <c r="K1589" s="184"/>
      <c r="L1589" s="185"/>
    </row>
    <row r="1590" spans="1:12" ht="25.5" x14ac:dyDescent="0.2">
      <c r="A1590" s="116" t="s">
        <v>175</v>
      </c>
      <c r="B1590" s="75" t="s">
        <v>319</v>
      </c>
      <c r="C1590" s="32" t="s">
        <v>33</v>
      </c>
      <c r="D1590" s="32" t="s">
        <v>320</v>
      </c>
      <c r="E1590" s="33" t="s">
        <v>321</v>
      </c>
      <c r="F1590" s="183" t="s">
        <v>653</v>
      </c>
      <c r="G1590" s="183"/>
      <c r="H1590" s="183">
        <v>9.7318399999999999E-2</v>
      </c>
      <c r="I1590" s="183"/>
      <c r="J1590" s="184">
        <v>8.7599999999999997E-2</v>
      </c>
      <c r="K1590" s="184"/>
      <c r="L1590" s="185"/>
    </row>
    <row r="1591" spans="1:12" x14ac:dyDescent="0.2">
      <c r="A1591" s="117"/>
      <c r="B1591" s="77"/>
      <c r="C1591" s="77"/>
      <c r="D1591" s="77"/>
      <c r="E1591" s="77"/>
      <c r="F1591" s="77"/>
      <c r="G1591" s="77"/>
      <c r="H1591" s="77"/>
      <c r="I1591" s="77"/>
      <c r="J1591" s="77" t="s">
        <v>468</v>
      </c>
      <c r="K1591" s="77"/>
      <c r="L1591" s="118" t="s">
        <v>1003</v>
      </c>
    </row>
    <row r="1592" spans="1:12" x14ac:dyDescent="0.2">
      <c r="A1592" s="186" t="s">
        <v>196</v>
      </c>
      <c r="B1592" s="187"/>
      <c r="C1592" s="187"/>
      <c r="D1592" s="187"/>
      <c r="E1592" s="187"/>
      <c r="F1592" s="187"/>
      <c r="G1592" s="187"/>
      <c r="H1592" s="187"/>
      <c r="I1592" s="112"/>
      <c r="J1592" s="112"/>
      <c r="K1592" s="112"/>
      <c r="L1592" s="113"/>
    </row>
    <row r="1593" spans="1:12" x14ac:dyDescent="0.2">
      <c r="A1593" s="114" t="s">
        <v>462</v>
      </c>
      <c r="B1593" s="77" t="s">
        <v>28</v>
      </c>
      <c r="C1593" s="112" t="s">
        <v>29</v>
      </c>
      <c r="D1593" s="112" t="s">
        <v>5</v>
      </c>
      <c r="E1593" s="115" t="s">
        <v>30</v>
      </c>
      <c r="F1593" s="188" t="s">
        <v>31</v>
      </c>
      <c r="G1593" s="188"/>
      <c r="H1593" s="188" t="s">
        <v>463</v>
      </c>
      <c r="I1593" s="188"/>
      <c r="J1593" s="188" t="s">
        <v>6</v>
      </c>
      <c r="K1593" s="188"/>
      <c r="L1593" s="189"/>
    </row>
    <row r="1594" spans="1:12" x14ac:dyDescent="0.2">
      <c r="A1594" s="116" t="s">
        <v>175</v>
      </c>
      <c r="B1594" s="75" t="s">
        <v>194</v>
      </c>
      <c r="C1594" s="32" t="s">
        <v>33</v>
      </c>
      <c r="D1594" s="32" t="s">
        <v>195</v>
      </c>
      <c r="E1594" s="33" t="s">
        <v>35</v>
      </c>
      <c r="F1594" s="183" t="s">
        <v>495</v>
      </c>
      <c r="G1594" s="183"/>
      <c r="H1594" s="183">
        <v>0.53946110000000003</v>
      </c>
      <c r="I1594" s="183"/>
      <c r="J1594" s="184">
        <v>0.56100000000000005</v>
      </c>
      <c r="K1594" s="184"/>
      <c r="L1594" s="185"/>
    </row>
    <row r="1595" spans="1:12" x14ac:dyDescent="0.2">
      <c r="A1595" s="117"/>
      <c r="B1595" s="77"/>
      <c r="C1595" s="77"/>
      <c r="D1595" s="77"/>
      <c r="E1595" s="77"/>
      <c r="F1595" s="77"/>
      <c r="G1595" s="77"/>
      <c r="H1595" s="77"/>
      <c r="I1595" s="77"/>
      <c r="J1595" s="77" t="s">
        <v>468</v>
      </c>
      <c r="K1595" s="77"/>
      <c r="L1595" s="118" t="s">
        <v>465</v>
      </c>
    </row>
    <row r="1596" spans="1:12" x14ac:dyDescent="0.2">
      <c r="A1596" s="186" t="s">
        <v>187</v>
      </c>
      <c r="B1596" s="187"/>
      <c r="C1596" s="187"/>
      <c r="D1596" s="187"/>
      <c r="E1596" s="187"/>
      <c r="F1596" s="187"/>
      <c r="G1596" s="187"/>
      <c r="H1596" s="187"/>
      <c r="I1596" s="112"/>
      <c r="J1596" s="112"/>
      <c r="K1596" s="112"/>
      <c r="L1596" s="113"/>
    </row>
    <row r="1597" spans="1:12" x14ac:dyDescent="0.2">
      <c r="A1597" s="114" t="s">
        <v>462</v>
      </c>
      <c r="B1597" s="77" t="s">
        <v>28</v>
      </c>
      <c r="C1597" s="112" t="s">
        <v>29</v>
      </c>
      <c r="D1597" s="112" t="s">
        <v>5</v>
      </c>
      <c r="E1597" s="115" t="s">
        <v>30</v>
      </c>
      <c r="F1597" s="188" t="s">
        <v>31</v>
      </c>
      <c r="G1597" s="188"/>
      <c r="H1597" s="188" t="s">
        <v>463</v>
      </c>
      <c r="I1597" s="188"/>
      <c r="J1597" s="188" t="s">
        <v>6</v>
      </c>
      <c r="K1597" s="188"/>
      <c r="L1597" s="189"/>
    </row>
    <row r="1598" spans="1:12" x14ac:dyDescent="0.2">
      <c r="A1598" s="116" t="s">
        <v>175</v>
      </c>
      <c r="B1598" s="75" t="s">
        <v>185</v>
      </c>
      <c r="C1598" s="32" t="s">
        <v>33</v>
      </c>
      <c r="D1598" s="32" t="s">
        <v>186</v>
      </c>
      <c r="E1598" s="33" t="s">
        <v>35</v>
      </c>
      <c r="F1598" s="183" t="s">
        <v>472</v>
      </c>
      <c r="G1598" s="183"/>
      <c r="H1598" s="183">
        <v>0.53946110000000003</v>
      </c>
      <c r="I1598" s="183"/>
      <c r="J1598" s="184">
        <v>2.7E-2</v>
      </c>
      <c r="K1598" s="184"/>
      <c r="L1598" s="185"/>
    </row>
    <row r="1599" spans="1:12" x14ac:dyDescent="0.2">
      <c r="A1599" s="117"/>
      <c r="B1599" s="77"/>
      <c r="C1599" s="77"/>
      <c r="D1599" s="77"/>
      <c r="E1599" s="77"/>
      <c r="F1599" s="77"/>
      <c r="G1599" s="77"/>
      <c r="H1599" s="77"/>
      <c r="I1599" s="77"/>
      <c r="J1599" s="77" t="s">
        <v>468</v>
      </c>
      <c r="K1599" s="77"/>
      <c r="L1599" s="118" t="s">
        <v>543</v>
      </c>
    </row>
    <row r="1600" spans="1:12" x14ac:dyDescent="0.2">
      <c r="A1600" s="186" t="s">
        <v>183</v>
      </c>
      <c r="B1600" s="187"/>
      <c r="C1600" s="187"/>
      <c r="D1600" s="187"/>
      <c r="E1600" s="187"/>
      <c r="F1600" s="187"/>
      <c r="G1600" s="187"/>
      <c r="H1600" s="187"/>
      <c r="I1600" s="112"/>
      <c r="J1600" s="112"/>
      <c r="K1600" s="112"/>
      <c r="L1600" s="113"/>
    </row>
    <row r="1601" spans="1:12" x14ac:dyDescent="0.2">
      <c r="A1601" s="114" t="s">
        <v>462</v>
      </c>
      <c r="B1601" s="77" t="s">
        <v>28</v>
      </c>
      <c r="C1601" s="112" t="s">
        <v>29</v>
      </c>
      <c r="D1601" s="112" t="s">
        <v>5</v>
      </c>
      <c r="E1601" s="115" t="s">
        <v>30</v>
      </c>
      <c r="F1601" s="188" t="s">
        <v>31</v>
      </c>
      <c r="G1601" s="188"/>
      <c r="H1601" s="188" t="s">
        <v>463</v>
      </c>
      <c r="I1601" s="188"/>
      <c r="J1601" s="188" t="s">
        <v>6</v>
      </c>
      <c r="K1601" s="188"/>
      <c r="L1601" s="189"/>
    </row>
    <row r="1602" spans="1:12" x14ac:dyDescent="0.2">
      <c r="A1602" s="116" t="s">
        <v>175</v>
      </c>
      <c r="B1602" s="75" t="s">
        <v>188</v>
      </c>
      <c r="C1602" s="32" t="s">
        <v>33</v>
      </c>
      <c r="D1602" s="32" t="s">
        <v>189</v>
      </c>
      <c r="E1602" s="33" t="s">
        <v>35</v>
      </c>
      <c r="F1602" s="183" t="s">
        <v>496</v>
      </c>
      <c r="G1602" s="183"/>
      <c r="H1602" s="183">
        <v>0.53946110000000003</v>
      </c>
      <c r="I1602" s="183"/>
      <c r="J1602" s="184">
        <v>1.4026000000000001</v>
      </c>
      <c r="K1602" s="184"/>
      <c r="L1602" s="185"/>
    </row>
    <row r="1603" spans="1:12" x14ac:dyDescent="0.2">
      <c r="A1603" s="116" t="s">
        <v>175</v>
      </c>
      <c r="B1603" s="75" t="s">
        <v>181</v>
      </c>
      <c r="C1603" s="32" t="s">
        <v>33</v>
      </c>
      <c r="D1603" s="32" t="s">
        <v>182</v>
      </c>
      <c r="E1603" s="33" t="s">
        <v>35</v>
      </c>
      <c r="F1603" s="183" t="s">
        <v>473</v>
      </c>
      <c r="G1603" s="183"/>
      <c r="H1603" s="183">
        <v>0.53946110000000003</v>
      </c>
      <c r="I1603" s="183"/>
      <c r="J1603" s="184">
        <v>0.18340000000000001</v>
      </c>
      <c r="K1603" s="184"/>
      <c r="L1603" s="185"/>
    </row>
    <row r="1604" spans="1:12" x14ac:dyDescent="0.2">
      <c r="A1604" s="117"/>
      <c r="B1604" s="77"/>
      <c r="C1604" s="77"/>
      <c r="D1604" s="77"/>
      <c r="E1604" s="77"/>
      <c r="F1604" s="77"/>
      <c r="G1604" s="77"/>
      <c r="H1604" s="77"/>
      <c r="I1604" s="77"/>
      <c r="J1604" s="77" t="s">
        <v>468</v>
      </c>
      <c r="K1604" s="77"/>
      <c r="L1604" s="118" t="s">
        <v>1004</v>
      </c>
    </row>
    <row r="1605" spans="1:12" x14ac:dyDescent="0.2">
      <c r="A1605" s="114" t="s">
        <v>474</v>
      </c>
      <c r="B1605" s="112"/>
      <c r="C1605" s="112"/>
      <c r="D1605" s="112"/>
      <c r="E1605" s="112"/>
      <c r="F1605" s="112"/>
      <c r="G1605" s="112"/>
      <c r="H1605" s="112"/>
      <c r="I1605" s="112"/>
      <c r="J1605" s="112"/>
      <c r="K1605" s="112"/>
      <c r="L1605" s="113"/>
    </row>
    <row r="1606" spans="1:12" x14ac:dyDescent="0.2">
      <c r="A1606" s="117"/>
      <c r="B1606" s="77"/>
      <c r="C1606" s="77"/>
      <c r="D1606" s="77"/>
      <c r="E1606" s="77"/>
      <c r="F1606" s="77"/>
      <c r="G1606" s="77"/>
      <c r="H1606" s="77"/>
      <c r="I1606" s="77"/>
      <c r="J1606" s="119" t="s">
        <v>475</v>
      </c>
      <c r="K1606" s="119"/>
      <c r="L1606" s="120" t="s">
        <v>1005</v>
      </c>
    </row>
    <row r="1607" spans="1:12" x14ac:dyDescent="0.2">
      <c r="A1607" s="117"/>
      <c r="B1607" s="77"/>
      <c r="C1607" s="77"/>
      <c r="D1607" s="77"/>
      <c r="E1607" s="77"/>
      <c r="F1607" s="77"/>
      <c r="G1607" s="77"/>
      <c r="H1607" s="77"/>
      <c r="I1607" s="77"/>
      <c r="J1607" s="119" t="s">
        <v>477</v>
      </c>
      <c r="K1607" s="119" t="s">
        <v>478</v>
      </c>
      <c r="L1607" s="120" t="s">
        <v>1006</v>
      </c>
    </row>
    <row r="1608" spans="1:12" x14ac:dyDescent="0.2">
      <c r="A1608" s="117"/>
      <c r="B1608" s="77"/>
      <c r="C1608" s="77"/>
      <c r="D1608" s="77"/>
      <c r="E1608" s="77"/>
      <c r="F1608" s="77"/>
      <c r="G1608" s="77"/>
      <c r="H1608" s="77"/>
      <c r="I1608" s="77"/>
      <c r="J1608" s="119" t="s">
        <v>480</v>
      </c>
      <c r="K1608" s="119"/>
      <c r="L1608" s="120" t="s">
        <v>1007</v>
      </c>
    </row>
    <row r="1609" spans="1:12" x14ac:dyDescent="0.2">
      <c r="A1609" s="117"/>
      <c r="B1609" s="77"/>
      <c r="C1609" s="77"/>
      <c r="D1609" s="77"/>
      <c r="E1609" s="77"/>
      <c r="F1609" s="77"/>
      <c r="G1609" s="77"/>
      <c r="H1609" s="77"/>
      <c r="I1609" s="77"/>
      <c r="J1609" s="119" t="s">
        <v>482</v>
      </c>
      <c r="K1609" s="119" t="s">
        <v>3</v>
      </c>
      <c r="L1609" s="120" t="s">
        <v>1008</v>
      </c>
    </row>
    <row r="1610" spans="1:12" x14ac:dyDescent="0.2">
      <c r="A1610" s="117"/>
      <c r="B1610" s="77"/>
      <c r="C1610" s="77"/>
      <c r="D1610" s="77"/>
      <c r="E1610" s="77"/>
      <c r="F1610" s="77"/>
      <c r="G1610" s="77"/>
      <c r="H1610" s="77"/>
      <c r="I1610" s="77"/>
      <c r="J1610" s="77" t="s">
        <v>484</v>
      </c>
      <c r="K1610" s="77"/>
      <c r="L1610" s="118" t="s">
        <v>1009</v>
      </c>
    </row>
    <row r="1611" spans="1:12" x14ac:dyDescent="0.2">
      <c r="A1611" s="121"/>
      <c r="B1611" s="115"/>
      <c r="C1611" s="115"/>
      <c r="D1611" s="115"/>
      <c r="E1611" s="115"/>
      <c r="F1611" s="115"/>
      <c r="G1611" s="115"/>
      <c r="H1611" s="115"/>
      <c r="I1611" s="115"/>
      <c r="J1611" s="115"/>
      <c r="K1611" s="115"/>
      <c r="L1611" s="122"/>
    </row>
    <row r="1612" spans="1:12" ht="25.5" x14ac:dyDescent="0.2">
      <c r="A1612" s="123" t="s">
        <v>1010</v>
      </c>
      <c r="B1612" s="31" t="s">
        <v>163</v>
      </c>
      <c r="C1612" s="29" t="s">
        <v>33</v>
      </c>
      <c r="D1612" s="29" t="s">
        <v>164</v>
      </c>
      <c r="E1612" s="30" t="s">
        <v>41</v>
      </c>
      <c r="F1612" s="31"/>
      <c r="G1612" s="31"/>
      <c r="H1612" s="31"/>
      <c r="I1612" s="31"/>
      <c r="J1612" s="31"/>
      <c r="K1612" s="31"/>
      <c r="L1612" s="124"/>
    </row>
    <row r="1613" spans="1:12" x14ac:dyDescent="0.2">
      <c r="A1613" s="186" t="s">
        <v>180</v>
      </c>
      <c r="B1613" s="187"/>
      <c r="C1613" s="187"/>
      <c r="D1613" s="187"/>
      <c r="E1613" s="187"/>
      <c r="F1613" s="187"/>
      <c r="G1613" s="187"/>
      <c r="H1613" s="187"/>
      <c r="I1613" s="112"/>
      <c r="J1613" s="112"/>
      <c r="K1613" s="112"/>
      <c r="L1613" s="113"/>
    </row>
    <row r="1614" spans="1:12" x14ac:dyDescent="0.2">
      <c r="A1614" s="114" t="s">
        <v>462</v>
      </c>
      <c r="B1614" s="77" t="s">
        <v>28</v>
      </c>
      <c r="C1614" s="112" t="s">
        <v>29</v>
      </c>
      <c r="D1614" s="112" t="s">
        <v>5</v>
      </c>
      <c r="E1614" s="115" t="s">
        <v>30</v>
      </c>
      <c r="F1614" s="188" t="s">
        <v>31</v>
      </c>
      <c r="G1614" s="188"/>
      <c r="H1614" s="188" t="s">
        <v>463</v>
      </c>
      <c r="I1614" s="188"/>
      <c r="J1614" s="188" t="s">
        <v>6</v>
      </c>
      <c r="K1614" s="188"/>
      <c r="L1614" s="189"/>
    </row>
    <row r="1615" spans="1:12" ht="25.5" x14ac:dyDescent="0.2">
      <c r="A1615" s="116" t="s">
        <v>175</v>
      </c>
      <c r="B1615" s="75" t="s">
        <v>303</v>
      </c>
      <c r="C1615" s="32" t="s">
        <v>33</v>
      </c>
      <c r="D1615" s="32" t="s">
        <v>304</v>
      </c>
      <c r="E1615" s="33" t="s">
        <v>35</v>
      </c>
      <c r="F1615" s="183" t="s">
        <v>492</v>
      </c>
      <c r="G1615" s="183"/>
      <c r="H1615" s="183">
        <v>0.13894280000000001</v>
      </c>
      <c r="I1615" s="183"/>
      <c r="J1615" s="184">
        <v>0.14169999999999999</v>
      </c>
      <c r="K1615" s="184"/>
      <c r="L1615" s="185"/>
    </row>
    <row r="1616" spans="1:12" ht="25.5" x14ac:dyDescent="0.2">
      <c r="A1616" s="116" t="s">
        <v>175</v>
      </c>
      <c r="B1616" s="75" t="s">
        <v>305</v>
      </c>
      <c r="C1616" s="32" t="s">
        <v>33</v>
      </c>
      <c r="D1616" s="32" t="s">
        <v>306</v>
      </c>
      <c r="E1616" s="33" t="s">
        <v>35</v>
      </c>
      <c r="F1616" s="183" t="s">
        <v>473</v>
      </c>
      <c r="G1616" s="183"/>
      <c r="H1616" s="183">
        <v>0.13894280000000001</v>
      </c>
      <c r="I1616" s="183"/>
      <c r="J1616" s="184">
        <v>4.7199999999999999E-2</v>
      </c>
      <c r="K1616" s="184"/>
      <c r="L1616" s="185"/>
    </row>
    <row r="1617" spans="1:12" x14ac:dyDescent="0.2">
      <c r="A1617" s="117"/>
      <c r="B1617" s="77"/>
      <c r="C1617" s="77"/>
      <c r="D1617" s="77"/>
      <c r="E1617" s="77"/>
      <c r="F1617" s="77"/>
      <c r="G1617" s="77"/>
      <c r="H1617" s="77"/>
      <c r="I1617" s="77"/>
      <c r="J1617" s="77" t="s">
        <v>468</v>
      </c>
      <c r="K1617" s="77"/>
      <c r="L1617" s="118" t="s">
        <v>1011</v>
      </c>
    </row>
    <row r="1618" spans="1:12" x14ac:dyDescent="0.2">
      <c r="A1618" s="186" t="s">
        <v>178</v>
      </c>
      <c r="B1618" s="187"/>
      <c r="C1618" s="187"/>
      <c r="D1618" s="187"/>
      <c r="E1618" s="187"/>
      <c r="F1618" s="187"/>
      <c r="G1618" s="187"/>
      <c r="H1618" s="187"/>
      <c r="I1618" s="112"/>
      <c r="J1618" s="112"/>
      <c r="K1618" s="112"/>
      <c r="L1618" s="113"/>
    </row>
    <row r="1619" spans="1:12" x14ac:dyDescent="0.2">
      <c r="A1619" s="114" t="s">
        <v>462</v>
      </c>
      <c r="B1619" s="77" t="s">
        <v>28</v>
      </c>
      <c r="C1619" s="112" t="s">
        <v>29</v>
      </c>
      <c r="D1619" s="112" t="s">
        <v>5</v>
      </c>
      <c r="E1619" s="115" t="s">
        <v>30</v>
      </c>
      <c r="F1619" s="188" t="s">
        <v>31</v>
      </c>
      <c r="G1619" s="188"/>
      <c r="H1619" s="188" t="s">
        <v>463</v>
      </c>
      <c r="I1619" s="188"/>
      <c r="J1619" s="188" t="s">
        <v>6</v>
      </c>
      <c r="K1619" s="188"/>
      <c r="L1619" s="189"/>
    </row>
    <row r="1620" spans="1:12" x14ac:dyDescent="0.2">
      <c r="A1620" s="116" t="s">
        <v>175</v>
      </c>
      <c r="B1620" s="75" t="s">
        <v>378</v>
      </c>
      <c r="C1620" s="32" t="s">
        <v>33</v>
      </c>
      <c r="D1620" s="32" t="s">
        <v>379</v>
      </c>
      <c r="E1620" s="33" t="s">
        <v>35</v>
      </c>
      <c r="F1620" s="183" t="s">
        <v>508</v>
      </c>
      <c r="G1620" s="183"/>
      <c r="H1620" s="183">
        <v>0.1422003</v>
      </c>
      <c r="I1620" s="183"/>
      <c r="J1620" s="184">
        <v>0.67689999999999995</v>
      </c>
      <c r="K1620" s="184"/>
      <c r="L1620" s="185"/>
    </row>
    <row r="1621" spans="1:12" x14ac:dyDescent="0.2">
      <c r="A1621" s="117"/>
      <c r="B1621" s="77"/>
      <c r="C1621" s="77"/>
      <c r="D1621" s="77"/>
      <c r="E1621" s="77"/>
      <c r="F1621" s="77"/>
      <c r="G1621" s="77"/>
      <c r="H1621" s="77"/>
      <c r="I1621" s="77"/>
      <c r="J1621" s="77" t="s">
        <v>468</v>
      </c>
      <c r="K1621" s="77"/>
      <c r="L1621" s="118" t="s">
        <v>1012</v>
      </c>
    </row>
    <row r="1622" spans="1:12" x14ac:dyDescent="0.2">
      <c r="A1622" s="186" t="s">
        <v>198</v>
      </c>
      <c r="B1622" s="187"/>
      <c r="C1622" s="187"/>
      <c r="D1622" s="187"/>
      <c r="E1622" s="187"/>
      <c r="F1622" s="187"/>
      <c r="G1622" s="187"/>
      <c r="H1622" s="187"/>
      <c r="I1622" s="112"/>
      <c r="J1622" s="112"/>
      <c r="K1622" s="112"/>
      <c r="L1622" s="113"/>
    </row>
    <row r="1623" spans="1:12" x14ac:dyDescent="0.2">
      <c r="A1623" s="114" t="s">
        <v>462</v>
      </c>
      <c r="B1623" s="77" t="s">
        <v>28</v>
      </c>
      <c r="C1623" s="112" t="s">
        <v>29</v>
      </c>
      <c r="D1623" s="112" t="s">
        <v>5</v>
      </c>
      <c r="E1623" s="115" t="s">
        <v>30</v>
      </c>
      <c r="F1623" s="188" t="s">
        <v>31</v>
      </c>
      <c r="G1623" s="188"/>
      <c r="H1623" s="188" t="s">
        <v>463</v>
      </c>
      <c r="I1623" s="188"/>
      <c r="J1623" s="188" t="s">
        <v>6</v>
      </c>
      <c r="K1623" s="188"/>
      <c r="L1623" s="189"/>
    </row>
    <row r="1624" spans="1:12" ht="25.5" x14ac:dyDescent="0.2">
      <c r="A1624" s="116" t="s">
        <v>175</v>
      </c>
      <c r="B1624" s="75" t="s">
        <v>287</v>
      </c>
      <c r="C1624" s="32" t="s">
        <v>33</v>
      </c>
      <c r="D1624" s="32" t="s">
        <v>288</v>
      </c>
      <c r="E1624" s="33" t="s">
        <v>227</v>
      </c>
      <c r="F1624" s="183" t="s">
        <v>993</v>
      </c>
      <c r="G1624" s="183"/>
      <c r="H1624" s="183">
        <v>0.05</v>
      </c>
      <c r="I1624" s="183"/>
      <c r="J1624" s="184">
        <v>0.21</v>
      </c>
      <c r="K1624" s="184"/>
      <c r="L1624" s="185"/>
    </row>
    <row r="1625" spans="1:12" x14ac:dyDescent="0.2">
      <c r="A1625" s="117"/>
      <c r="B1625" s="77"/>
      <c r="C1625" s="77"/>
      <c r="D1625" s="77"/>
      <c r="E1625" s="77"/>
      <c r="F1625" s="77"/>
      <c r="G1625" s="77"/>
      <c r="H1625" s="77"/>
      <c r="I1625" s="77"/>
      <c r="J1625" s="77" t="s">
        <v>468</v>
      </c>
      <c r="K1625" s="77"/>
      <c r="L1625" s="118" t="s">
        <v>590</v>
      </c>
    </row>
    <row r="1626" spans="1:12" x14ac:dyDescent="0.2">
      <c r="A1626" s="186" t="s">
        <v>196</v>
      </c>
      <c r="B1626" s="187"/>
      <c r="C1626" s="187"/>
      <c r="D1626" s="187"/>
      <c r="E1626" s="187"/>
      <c r="F1626" s="187"/>
      <c r="G1626" s="187"/>
      <c r="H1626" s="187"/>
      <c r="I1626" s="112"/>
      <c r="J1626" s="112"/>
      <c r="K1626" s="112"/>
      <c r="L1626" s="113"/>
    </row>
    <row r="1627" spans="1:12" x14ac:dyDescent="0.2">
      <c r="A1627" s="114" t="s">
        <v>462</v>
      </c>
      <c r="B1627" s="77" t="s">
        <v>28</v>
      </c>
      <c r="C1627" s="112" t="s">
        <v>29</v>
      </c>
      <c r="D1627" s="112" t="s">
        <v>5</v>
      </c>
      <c r="E1627" s="115" t="s">
        <v>30</v>
      </c>
      <c r="F1627" s="188" t="s">
        <v>31</v>
      </c>
      <c r="G1627" s="188"/>
      <c r="H1627" s="188" t="s">
        <v>463</v>
      </c>
      <c r="I1627" s="188"/>
      <c r="J1627" s="188" t="s">
        <v>6</v>
      </c>
      <c r="K1627" s="188"/>
      <c r="L1627" s="189"/>
    </row>
    <row r="1628" spans="1:12" x14ac:dyDescent="0.2">
      <c r="A1628" s="116" t="s">
        <v>175</v>
      </c>
      <c r="B1628" s="75" t="s">
        <v>194</v>
      </c>
      <c r="C1628" s="32" t="s">
        <v>33</v>
      </c>
      <c r="D1628" s="32" t="s">
        <v>195</v>
      </c>
      <c r="E1628" s="33" t="s">
        <v>35</v>
      </c>
      <c r="F1628" s="183" t="s">
        <v>495</v>
      </c>
      <c r="G1628" s="183"/>
      <c r="H1628" s="183">
        <v>0.13894280000000001</v>
      </c>
      <c r="I1628" s="183"/>
      <c r="J1628" s="184">
        <v>0.14449999999999999</v>
      </c>
      <c r="K1628" s="184"/>
      <c r="L1628" s="185"/>
    </row>
    <row r="1629" spans="1:12" x14ac:dyDescent="0.2">
      <c r="A1629" s="117"/>
      <c r="B1629" s="77"/>
      <c r="C1629" s="77"/>
      <c r="D1629" s="77"/>
      <c r="E1629" s="77"/>
      <c r="F1629" s="77"/>
      <c r="G1629" s="77"/>
      <c r="H1629" s="77"/>
      <c r="I1629" s="77"/>
      <c r="J1629" s="77" t="s">
        <v>468</v>
      </c>
      <c r="K1629" s="77"/>
      <c r="L1629" s="118" t="s">
        <v>609</v>
      </c>
    </row>
    <row r="1630" spans="1:12" x14ac:dyDescent="0.2">
      <c r="A1630" s="186" t="s">
        <v>187</v>
      </c>
      <c r="B1630" s="187"/>
      <c r="C1630" s="187"/>
      <c r="D1630" s="187"/>
      <c r="E1630" s="187"/>
      <c r="F1630" s="187"/>
      <c r="G1630" s="187"/>
      <c r="H1630" s="187"/>
      <c r="I1630" s="112"/>
      <c r="J1630" s="112"/>
      <c r="K1630" s="112"/>
      <c r="L1630" s="113"/>
    </row>
    <row r="1631" spans="1:12" x14ac:dyDescent="0.2">
      <c r="A1631" s="114" t="s">
        <v>462</v>
      </c>
      <c r="B1631" s="77" t="s">
        <v>28</v>
      </c>
      <c r="C1631" s="112" t="s">
        <v>29</v>
      </c>
      <c r="D1631" s="112" t="s">
        <v>5</v>
      </c>
      <c r="E1631" s="115" t="s">
        <v>30</v>
      </c>
      <c r="F1631" s="188" t="s">
        <v>31</v>
      </c>
      <c r="G1631" s="188"/>
      <c r="H1631" s="188" t="s">
        <v>463</v>
      </c>
      <c r="I1631" s="188"/>
      <c r="J1631" s="188" t="s">
        <v>6</v>
      </c>
      <c r="K1631" s="188"/>
      <c r="L1631" s="189"/>
    </row>
    <row r="1632" spans="1:12" x14ac:dyDescent="0.2">
      <c r="A1632" s="116" t="s">
        <v>175</v>
      </c>
      <c r="B1632" s="75" t="s">
        <v>185</v>
      </c>
      <c r="C1632" s="32" t="s">
        <v>33</v>
      </c>
      <c r="D1632" s="32" t="s">
        <v>186</v>
      </c>
      <c r="E1632" s="33" t="s">
        <v>35</v>
      </c>
      <c r="F1632" s="183" t="s">
        <v>472</v>
      </c>
      <c r="G1632" s="183"/>
      <c r="H1632" s="183">
        <v>0.13894280000000001</v>
      </c>
      <c r="I1632" s="183"/>
      <c r="J1632" s="184">
        <v>6.8999999999999999E-3</v>
      </c>
      <c r="K1632" s="184"/>
      <c r="L1632" s="185"/>
    </row>
    <row r="1633" spans="1:12" x14ac:dyDescent="0.2">
      <c r="A1633" s="117"/>
      <c r="B1633" s="77"/>
      <c r="C1633" s="77"/>
      <c r="D1633" s="77"/>
      <c r="E1633" s="77"/>
      <c r="F1633" s="77"/>
      <c r="G1633" s="77"/>
      <c r="H1633" s="77"/>
      <c r="I1633" s="77"/>
      <c r="J1633" s="77" t="s">
        <v>468</v>
      </c>
      <c r="K1633" s="77"/>
      <c r="L1633" s="118" t="s">
        <v>467</v>
      </c>
    </row>
    <row r="1634" spans="1:12" x14ac:dyDescent="0.2">
      <c r="A1634" s="186" t="s">
        <v>183</v>
      </c>
      <c r="B1634" s="187"/>
      <c r="C1634" s="187"/>
      <c r="D1634" s="187"/>
      <c r="E1634" s="187"/>
      <c r="F1634" s="187"/>
      <c r="G1634" s="187"/>
      <c r="H1634" s="187"/>
      <c r="I1634" s="112"/>
      <c r="J1634" s="112"/>
      <c r="K1634" s="112"/>
      <c r="L1634" s="113"/>
    </row>
    <row r="1635" spans="1:12" x14ac:dyDescent="0.2">
      <c r="A1635" s="114" t="s">
        <v>462</v>
      </c>
      <c r="B1635" s="77" t="s">
        <v>28</v>
      </c>
      <c r="C1635" s="112" t="s">
        <v>29</v>
      </c>
      <c r="D1635" s="112" t="s">
        <v>5</v>
      </c>
      <c r="E1635" s="115" t="s">
        <v>30</v>
      </c>
      <c r="F1635" s="188" t="s">
        <v>31</v>
      </c>
      <c r="G1635" s="188"/>
      <c r="H1635" s="188" t="s">
        <v>463</v>
      </c>
      <c r="I1635" s="188"/>
      <c r="J1635" s="188" t="s">
        <v>6</v>
      </c>
      <c r="K1635" s="188"/>
      <c r="L1635" s="189"/>
    </row>
    <row r="1636" spans="1:12" x14ac:dyDescent="0.2">
      <c r="A1636" s="116" t="s">
        <v>175</v>
      </c>
      <c r="B1636" s="75" t="s">
        <v>188</v>
      </c>
      <c r="C1636" s="32" t="s">
        <v>33</v>
      </c>
      <c r="D1636" s="32" t="s">
        <v>189</v>
      </c>
      <c r="E1636" s="33" t="s">
        <v>35</v>
      </c>
      <c r="F1636" s="183" t="s">
        <v>496</v>
      </c>
      <c r="G1636" s="183"/>
      <c r="H1636" s="183">
        <v>0.13894280000000001</v>
      </c>
      <c r="I1636" s="183"/>
      <c r="J1636" s="184">
        <v>0.36130000000000001</v>
      </c>
      <c r="K1636" s="184"/>
      <c r="L1636" s="185"/>
    </row>
    <row r="1637" spans="1:12" x14ac:dyDescent="0.2">
      <c r="A1637" s="116" t="s">
        <v>175</v>
      </c>
      <c r="B1637" s="75" t="s">
        <v>181</v>
      </c>
      <c r="C1637" s="32" t="s">
        <v>33</v>
      </c>
      <c r="D1637" s="32" t="s">
        <v>182</v>
      </c>
      <c r="E1637" s="33" t="s">
        <v>35</v>
      </c>
      <c r="F1637" s="183" t="s">
        <v>473</v>
      </c>
      <c r="G1637" s="183"/>
      <c r="H1637" s="183">
        <v>0.13894280000000001</v>
      </c>
      <c r="I1637" s="183"/>
      <c r="J1637" s="184">
        <v>4.7199999999999999E-2</v>
      </c>
      <c r="K1637" s="184"/>
      <c r="L1637" s="185"/>
    </row>
    <row r="1638" spans="1:12" x14ac:dyDescent="0.2">
      <c r="A1638" s="117"/>
      <c r="B1638" s="77"/>
      <c r="C1638" s="77"/>
      <c r="D1638" s="77"/>
      <c r="E1638" s="77"/>
      <c r="F1638" s="77"/>
      <c r="G1638" s="77"/>
      <c r="H1638" s="77"/>
      <c r="I1638" s="77"/>
      <c r="J1638" s="77" t="s">
        <v>468</v>
      </c>
      <c r="K1638" s="77"/>
      <c r="L1638" s="118" t="s">
        <v>1013</v>
      </c>
    </row>
    <row r="1639" spans="1:12" x14ac:dyDescent="0.2">
      <c r="A1639" s="114" t="s">
        <v>474</v>
      </c>
      <c r="B1639" s="112"/>
      <c r="C1639" s="112"/>
      <c r="D1639" s="112"/>
      <c r="E1639" s="112"/>
      <c r="F1639" s="112"/>
      <c r="G1639" s="112"/>
      <c r="H1639" s="112"/>
      <c r="I1639" s="112"/>
      <c r="J1639" s="112"/>
      <c r="K1639" s="112"/>
      <c r="L1639" s="113"/>
    </row>
    <row r="1640" spans="1:12" x14ac:dyDescent="0.2">
      <c r="A1640" s="117"/>
      <c r="B1640" s="77"/>
      <c r="C1640" s="77"/>
      <c r="D1640" s="77"/>
      <c r="E1640" s="77"/>
      <c r="F1640" s="77"/>
      <c r="G1640" s="77"/>
      <c r="H1640" s="77"/>
      <c r="I1640" s="77"/>
      <c r="J1640" s="119" t="s">
        <v>475</v>
      </c>
      <c r="K1640" s="119"/>
      <c r="L1640" s="120" t="s">
        <v>1014</v>
      </c>
    </row>
    <row r="1641" spans="1:12" x14ac:dyDescent="0.2">
      <c r="A1641" s="117"/>
      <c r="B1641" s="77"/>
      <c r="C1641" s="77"/>
      <c r="D1641" s="77"/>
      <c r="E1641" s="77"/>
      <c r="F1641" s="77"/>
      <c r="G1641" s="77"/>
      <c r="H1641" s="77"/>
      <c r="I1641" s="77"/>
      <c r="J1641" s="119" t="s">
        <v>477</v>
      </c>
      <c r="K1641" s="119" t="s">
        <v>478</v>
      </c>
      <c r="L1641" s="120" t="s">
        <v>1015</v>
      </c>
    </row>
    <row r="1642" spans="1:12" x14ac:dyDescent="0.2">
      <c r="A1642" s="117"/>
      <c r="B1642" s="77"/>
      <c r="C1642" s="77"/>
      <c r="D1642" s="77"/>
      <c r="E1642" s="77"/>
      <c r="F1642" s="77"/>
      <c r="G1642" s="77"/>
      <c r="H1642" s="77"/>
      <c r="I1642" s="77"/>
      <c r="J1642" s="119" t="s">
        <v>480</v>
      </c>
      <c r="K1642" s="119"/>
      <c r="L1642" s="120" t="s">
        <v>1016</v>
      </c>
    </row>
    <row r="1643" spans="1:12" x14ac:dyDescent="0.2">
      <c r="A1643" s="117"/>
      <c r="B1643" s="77"/>
      <c r="C1643" s="77"/>
      <c r="D1643" s="77"/>
      <c r="E1643" s="77"/>
      <c r="F1643" s="77"/>
      <c r="G1643" s="77"/>
      <c r="H1643" s="77"/>
      <c r="I1643" s="77"/>
      <c r="J1643" s="119" t="s">
        <v>482</v>
      </c>
      <c r="K1643" s="119" t="s">
        <v>3</v>
      </c>
      <c r="L1643" s="120" t="s">
        <v>1017</v>
      </c>
    </row>
    <row r="1644" spans="1:12" x14ac:dyDescent="0.2">
      <c r="A1644" s="127"/>
      <c r="B1644" s="128"/>
      <c r="C1644" s="128"/>
      <c r="D1644" s="128"/>
      <c r="E1644" s="128"/>
      <c r="F1644" s="128"/>
      <c r="G1644" s="128"/>
      <c r="H1644" s="128"/>
      <c r="I1644" s="128"/>
      <c r="J1644" s="128" t="s">
        <v>484</v>
      </c>
      <c r="K1644" s="128"/>
      <c r="L1644" s="129" t="s">
        <v>1018</v>
      </c>
    </row>
    <row r="1645" spans="1:12" x14ac:dyDescent="0.2">
      <c r="A1645" s="35"/>
      <c r="B1645" s="35"/>
      <c r="C1645" s="35"/>
      <c r="D1645" s="35"/>
      <c r="E1645" s="35"/>
      <c r="F1645" s="35"/>
      <c r="G1645" s="35"/>
      <c r="H1645" s="35"/>
      <c r="I1645" s="35"/>
      <c r="J1645" s="35"/>
      <c r="K1645" s="35"/>
      <c r="L1645" s="35"/>
    </row>
    <row r="1646" spans="1:12" x14ac:dyDescent="0.2">
      <c r="A1646" s="38"/>
      <c r="B1646" s="38"/>
      <c r="C1646" s="38"/>
      <c r="D1646" s="38"/>
      <c r="E1646" s="38"/>
      <c r="F1646" s="38"/>
      <c r="G1646" s="38"/>
      <c r="H1646" s="38"/>
      <c r="I1646" s="38"/>
      <c r="J1646" s="38"/>
      <c r="K1646" s="38"/>
      <c r="L1646" s="38"/>
    </row>
    <row r="1647" spans="1:12" x14ac:dyDescent="0.2">
      <c r="A1647" s="190"/>
      <c r="B1647" s="190"/>
      <c r="C1647" s="190"/>
      <c r="D1647" s="37"/>
      <c r="E1647" s="36"/>
      <c r="F1647" s="36"/>
      <c r="G1647" s="36"/>
      <c r="H1647" s="191" t="s">
        <v>16</v>
      </c>
      <c r="I1647" s="192"/>
      <c r="J1647" s="193">
        <v>288978.33</v>
      </c>
      <c r="K1647" s="192"/>
      <c r="L1647" s="194"/>
    </row>
    <row r="1648" spans="1:12" x14ac:dyDescent="0.2">
      <c r="A1648" s="190"/>
      <c r="B1648" s="190"/>
      <c r="C1648" s="190"/>
      <c r="D1648" s="37"/>
      <c r="E1648" s="36"/>
      <c r="F1648" s="36"/>
      <c r="G1648" s="36"/>
      <c r="H1648" s="195" t="s">
        <v>17</v>
      </c>
      <c r="I1648" s="188"/>
      <c r="J1648" s="196">
        <v>94636.08</v>
      </c>
      <c r="K1648" s="188"/>
      <c r="L1648" s="197"/>
    </row>
    <row r="1649" spans="1:12" x14ac:dyDescent="0.2">
      <c r="A1649" s="190"/>
      <c r="B1649" s="190"/>
      <c r="C1649" s="190"/>
      <c r="D1649" s="37"/>
      <c r="E1649" s="36"/>
      <c r="F1649" s="36"/>
      <c r="G1649" s="36"/>
      <c r="H1649" s="198" t="s">
        <v>18</v>
      </c>
      <c r="I1649" s="199"/>
      <c r="J1649" s="200">
        <v>383614.41</v>
      </c>
      <c r="K1649" s="199"/>
      <c r="L1649" s="201"/>
    </row>
  </sheetData>
  <mergeCells count="2698">
    <mergeCell ref="F8:G8"/>
    <mergeCell ref="H8:I8"/>
    <mergeCell ref="J8:L8"/>
    <mergeCell ref="A10:H10"/>
    <mergeCell ref="F11:G11"/>
    <mergeCell ref="H11:I11"/>
    <mergeCell ref="J11:L11"/>
    <mergeCell ref="A3:L3"/>
    <mergeCell ref="A5:H5"/>
    <mergeCell ref="F6:G6"/>
    <mergeCell ref="H6:I6"/>
    <mergeCell ref="J6:L6"/>
    <mergeCell ref="F7:G7"/>
    <mergeCell ref="H7:I7"/>
    <mergeCell ref="J7:L7"/>
    <mergeCell ref="D1:E1"/>
    <mergeCell ref="D2:E2"/>
    <mergeCell ref="K1:L1"/>
    <mergeCell ref="K2:L2"/>
    <mergeCell ref="G2:I2"/>
    <mergeCell ref="H37:I37"/>
    <mergeCell ref="J37:L37"/>
    <mergeCell ref="F32:G32"/>
    <mergeCell ref="H32:I32"/>
    <mergeCell ref="J32:L32"/>
    <mergeCell ref="F33:G33"/>
    <mergeCell ref="H33:I33"/>
    <mergeCell ref="J33:L33"/>
    <mergeCell ref="F20:G20"/>
    <mergeCell ref="H20:I20"/>
    <mergeCell ref="J20:L20"/>
    <mergeCell ref="A30:H30"/>
    <mergeCell ref="F31:G31"/>
    <mergeCell ref="H31:I31"/>
    <mergeCell ref="J31:L31"/>
    <mergeCell ref="F16:G16"/>
    <mergeCell ref="H16:I16"/>
    <mergeCell ref="J16:L16"/>
    <mergeCell ref="A18:H18"/>
    <mergeCell ref="F19:G19"/>
    <mergeCell ref="H19:I19"/>
    <mergeCell ref="J19:L19"/>
    <mergeCell ref="J36:L36"/>
    <mergeCell ref="F37:G37"/>
    <mergeCell ref="F50:G50"/>
    <mergeCell ref="H50:I50"/>
    <mergeCell ref="J50:L50"/>
    <mergeCell ref="A60:H60"/>
    <mergeCell ref="F61:G61"/>
    <mergeCell ref="H61:I61"/>
    <mergeCell ref="J61:L61"/>
    <mergeCell ref="A47:H47"/>
    <mergeCell ref="F48:G48"/>
    <mergeCell ref="H48:I48"/>
    <mergeCell ref="J48:L48"/>
    <mergeCell ref="F49:G49"/>
    <mergeCell ref="H49:I49"/>
    <mergeCell ref="J49:L49"/>
    <mergeCell ref="F70:G70"/>
    <mergeCell ref="H70:I70"/>
    <mergeCell ref="J70:L70"/>
    <mergeCell ref="F98:G98"/>
    <mergeCell ref="H98:I98"/>
    <mergeCell ref="J98:L98"/>
    <mergeCell ref="F99:G99"/>
    <mergeCell ref="H99:I99"/>
    <mergeCell ref="J99:L99"/>
    <mergeCell ref="F86:G86"/>
    <mergeCell ref="H86:I86"/>
    <mergeCell ref="J86:L86"/>
    <mergeCell ref="F87:G87"/>
    <mergeCell ref="H87:I87"/>
    <mergeCell ref="F103:G103"/>
    <mergeCell ref="H103:I103"/>
    <mergeCell ref="J103:L103"/>
    <mergeCell ref="J77:L77"/>
    <mergeCell ref="F62:G62"/>
    <mergeCell ref="H62:I62"/>
    <mergeCell ref="J62:L62"/>
    <mergeCell ref="F63:G63"/>
    <mergeCell ref="H63:I63"/>
    <mergeCell ref="J63:L63"/>
    <mergeCell ref="A72:H72"/>
    <mergeCell ref="F73:G73"/>
    <mergeCell ref="H73:I73"/>
    <mergeCell ref="J73:L73"/>
    <mergeCell ref="F74:G74"/>
    <mergeCell ref="H74:I74"/>
    <mergeCell ref="J74:L74"/>
    <mergeCell ref="A76:H76"/>
    <mergeCell ref="F136:G136"/>
    <mergeCell ref="H136:I136"/>
    <mergeCell ref="J136:L136"/>
    <mergeCell ref="F137:G137"/>
    <mergeCell ref="H137:I137"/>
    <mergeCell ref="J137:L137"/>
    <mergeCell ref="A133:H133"/>
    <mergeCell ref="F134:G134"/>
    <mergeCell ref="H134:I134"/>
    <mergeCell ref="J134:L134"/>
    <mergeCell ref="F135:G135"/>
    <mergeCell ref="H135:I135"/>
    <mergeCell ref="J135:L135"/>
    <mergeCell ref="F122:G122"/>
    <mergeCell ref="H122:I122"/>
    <mergeCell ref="J122:L122"/>
    <mergeCell ref="F123:G123"/>
    <mergeCell ref="H123:I123"/>
    <mergeCell ref="J123:L123"/>
    <mergeCell ref="F160:G160"/>
    <mergeCell ref="H160:I160"/>
    <mergeCell ref="J160:L160"/>
    <mergeCell ref="F161:G161"/>
    <mergeCell ref="H161:I161"/>
    <mergeCell ref="J161:L161"/>
    <mergeCell ref="F155:G155"/>
    <mergeCell ref="H155:I155"/>
    <mergeCell ref="J155:L155"/>
    <mergeCell ref="F148:G148"/>
    <mergeCell ref="H148:I148"/>
    <mergeCell ref="J148:L148"/>
    <mergeCell ref="A150:H150"/>
    <mergeCell ref="F151:G151"/>
    <mergeCell ref="H151:I151"/>
    <mergeCell ref="J151:L151"/>
    <mergeCell ref="A145:H145"/>
    <mergeCell ref="F146:G146"/>
    <mergeCell ref="H146:I146"/>
    <mergeCell ref="J146:L146"/>
    <mergeCell ref="F147:G147"/>
    <mergeCell ref="H147:I147"/>
    <mergeCell ref="J147:L147"/>
    <mergeCell ref="A158:H158"/>
    <mergeCell ref="F159:G159"/>
    <mergeCell ref="H159:I159"/>
    <mergeCell ref="J159:L159"/>
    <mergeCell ref="F174:G174"/>
    <mergeCell ref="H174:I174"/>
    <mergeCell ref="J174:L174"/>
    <mergeCell ref="F175:G175"/>
    <mergeCell ref="H175:I175"/>
    <mergeCell ref="J175:L175"/>
    <mergeCell ref="A171:H171"/>
    <mergeCell ref="F172:G172"/>
    <mergeCell ref="H172:I172"/>
    <mergeCell ref="J172:L172"/>
    <mergeCell ref="F173:G173"/>
    <mergeCell ref="H173:I173"/>
    <mergeCell ref="J173:L173"/>
    <mergeCell ref="F180:G180"/>
    <mergeCell ref="H180:I180"/>
    <mergeCell ref="J180:L180"/>
    <mergeCell ref="F181:G181"/>
    <mergeCell ref="H181:I181"/>
    <mergeCell ref="J181:L181"/>
    <mergeCell ref="F176:G176"/>
    <mergeCell ref="H176:I176"/>
    <mergeCell ref="J176:L176"/>
    <mergeCell ref="A178:H178"/>
    <mergeCell ref="F179:G179"/>
    <mergeCell ref="H179:I179"/>
    <mergeCell ref="F210:G210"/>
    <mergeCell ref="H210:I210"/>
    <mergeCell ref="J210:L210"/>
    <mergeCell ref="A212:H212"/>
    <mergeCell ref="F213:G213"/>
    <mergeCell ref="H213:I213"/>
    <mergeCell ref="J213:L213"/>
    <mergeCell ref="F208:G208"/>
    <mergeCell ref="H208:I208"/>
    <mergeCell ref="J208:L208"/>
    <mergeCell ref="F209:G209"/>
    <mergeCell ref="H209:I209"/>
    <mergeCell ref="J209:L209"/>
    <mergeCell ref="F206:G206"/>
    <mergeCell ref="H206:I206"/>
    <mergeCell ref="J206:L206"/>
    <mergeCell ref="F207:G207"/>
    <mergeCell ref="H207:I207"/>
    <mergeCell ref="J207:L207"/>
    <mergeCell ref="F247:G247"/>
    <mergeCell ref="H247:I247"/>
    <mergeCell ref="J247:L247"/>
    <mergeCell ref="F231:G231"/>
    <mergeCell ref="H231:I231"/>
    <mergeCell ref="J231:L231"/>
    <mergeCell ref="A225:H225"/>
    <mergeCell ref="F226:G226"/>
    <mergeCell ref="H226:I226"/>
    <mergeCell ref="J226:L226"/>
    <mergeCell ref="F227:G227"/>
    <mergeCell ref="H227:I227"/>
    <mergeCell ref="J227:L227"/>
    <mergeCell ref="A221:H221"/>
    <mergeCell ref="F222:G222"/>
    <mergeCell ref="H222:I222"/>
    <mergeCell ref="J222:L222"/>
    <mergeCell ref="F223:G223"/>
    <mergeCell ref="H223:I223"/>
    <mergeCell ref="J223:L223"/>
    <mergeCell ref="F244:G244"/>
    <mergeCell ref="H244:I244"/>
    <mergeCell ref="J244:L244"/>
    <mergeCell ref="F245:G245"/>
    <mergeCell ref="H245:I245"/>
    <mergeCell ref="J245:L245"/>
    <mergeCell ref="J243:L243"/>
    <mergeCell ref="A229:H229"/>
    <mergeCell ref="F230:G230"/>
    <mergeCell ref="H230:I230"/>
    <mergeCell ref="J230:L230"/>
    <mergeCell ref="J291:L291"/>
    <mergeCell ref="F273:G273"/>
    <mergeCell ref="H273:I273"/>
    <mergeCell ref="J273:L273"/>
    <mergeCell ref="F266:G266"/>
    <mergeCell ref="H266:I266"/>
    <mergeCell ref="J266:L266"/>
    <mergeCell ref="A268:H268"/>
    <mergeCell ref="F269:G269"/>
    <mergeCell ref="H269:I269"/>
    <mergeCell ref="J269:L269"/>
    <mergeCell ref="F274:G274"/>
    <mergeCell ref="H274:I274"/>
    <mergeCell ref="J274:L274"/>
    <mergeCell ref="A276:H276"/>
    <mergeCell ref="F277:G277"/>
    <mergeCell ref="H277:I277"/>
    <mergeCell ref="J277:L277"/>
    <mergeCell ref="F270:G270"/>
    <mergeCell ref="H270:I270"/>
    <mergeCell ref="J270:L270"/>
    <mergeCell ref="A272:H272"/>
    <mergeCell ref="J290:L290"/>
    <mergeCell ref="F291:G291"/>
    <mergeCell ref="H291:I291"/>
    <mergeCell ref="J347:L347"/>
    <mergeCell ref="F340:G340"/>
    <mergeCell ref="H340:I340"/>
    <mergeCell ref="J340:L340"/>
    <mergeCell ref="A342:H342"/>
    <mergeCell ref="F343:G343"/>
    <mergeCell ref="H343:I343"/>
    <mergeCell ref="J343:L343"/>
    <mergeCell ref="H331:I331"/>
    <mergeCell ref="J331:L331"/>
    <mergeCell ref="F326:G326"/>
    <mergeCell ref="H326:I326"/>
    <mergeCell ref="J326:L326"/>
    <mergeCell ref="F327:G327"/>
    <mergeCell ref="H327:I327"/>
    <mergeCell ref="J327:L327"/>
    <mergeCell ref="F314:G314"/>
    <mergeCell ref="H314:I314"/>
    <mergeCell ref="J314:L314"/>
    <mergeCell ref="A324:H324"/>
    <mergeCell ref="F325:G325"/>
    <mergeCell ref="H325:I325"/>
    <mergeCell ref="J325:L325"/>
    <mergeCell ref="F336:G336"/>
    <mergeCell ref="H336:I336"/>
    <mergeCell ref="J336:L336"/>
    <mergeCell ref="A338:H338"/>
    <mergeCell ref="F339:G339"/>
    <mergeCell ref="H339:I339"/>
    <mergeCell ref="J339:L339"/>
    <mergeCell ref="F344:G344"/>
    <mergeCell ref="H344:I344"/>
    <mergeCell ref="J391:L391"/>
    <mergeCell ref="F384:G384"/>
    <mergeCell ref="H384:I384"/>
    <mergeCell ref="J384:L384"/>
    <mergeCell ref="A386:H386"/>
    <mergeCell ref="F387:G387"/>
    <mergeCell ref="H387:I387"/>
    <mergeCell ref="J387:L387"/>
    <mergeCell ref="F372:G372"/>
    <mergeCell ref="H372:I372"/>
    <mergeCell ref="J372:L372"/>
    <mergeCell ref="F373:G373"/>
    <mergeCell ref="H373:I373"/>
    <mergeCell ref="J373:L373"/>
    <mergeCell ref="A369:H369"/>
    <mergeCell ref="F370:G370"/>
    <mergeCell ref="H370:I370"/>
    <mergeCell ref="J370:L370"/>
    <mergeCell ref="F371:G371"/>
    <mergeCell ref="H371:I371"/>
    <mergeCell ref="J371:L371"/>
    <mergeCell ref="F380:G380"/>
    <mergeCell ref="H380:I380"/>
    <mergeCell ref="J380:L380"/>
    <mergeCell ref="A382:H382"/>
    <mergeCell ref="F383:G383"/>
    <mergeCell ref="H383:I383"/>
    <mergeCell ref="J383:L383"/>
    <mergeCell ref="F388:G388"/>
    <mergeCell ref="H388:I388"/>
    <mergeCell ref="J388:L388"/>
    <mergeCell ref="A390:H390"/>
    <mergeCell ref="F430:G430"/>
    <mergeCell ref="H430:I430"/>
    <mergeCell ref="J430:L430"/>
    <mergeCell ref="A432:H432"/>
    <mergeCell ref="F433:G433"/>
    <mergeCell ref="H433:I433"/>
    <mergeCell ref="J433:L433"/>
    <mergeCell ref="F418:G418"/>
    <mergeCell ref="H418:I418"/>
    <mergeCell ref="J418:L418"/>
    <mergeCell ref="F419:G419"/>
    <mergeCell ref="H419:I419"/>
    <mergeCell ref="J419:L419"/>
    <mergeCell ref="A415:H415"/>
    <mergeCell ref="F416:G416"/>
    <mergeCell ref="H416:I416"/>
    <mergeCell ref="J416:L416"/>
    <mergeCell ref="F417:G417"/>
    <mergeCell ref="H417:I417"/>
    <mergeCell ref="J417:L417"/>
    <mergeCell ref="F426:G426"/>
    <mergeCell ref="H426:I426"/>
    <mergeCell ref="J426:L426"/>
    <mergeCell ref="A428:H428"/>
    <mergeCell ref="F429:G429"/>
    <mergeCell ref="H429:I429"/>
    <mergeCell ref="J429:L429"/>
    <mergeCell ref="F474:G474"/>
    <mergeCell ref="H474:I474"/>
    <mergeCell ref="J474:L474"/>
    <mergeCell ref="A476:H476"/>
    <mergeCell ref="F477:G477"/>
    <mergeCell ref="H477:I477"/>
    <mergeCell ref="J477:L477"/>
    <mergeCell ref="J465:L465"/>
    <mergeCell ref="A461:H461"/>
    <mergeCell ref="F462:G462"/>
    <mergeCell ref="H462:I462"/>
    <mergeCell ref="J462:L462"/>
    <mergeCell ref="F463:G463"/>
    <mergeCell ref="H463:I463"/>
    <mergeCell ref="J463:L463"/>
    <mergeCell ref="F458:G458"/>
    <mergeCell ref="H458:I458"/>
    <mergeCell ref="J458:L458"/>
    <mergeCell ref="F459:G459"/>
    <mergeCell ref="H459:I459"/>
    <mergeCell ref="J459:L459"/>
    <mergeCell ref="F470:G470"/>
    <mergeCell ref="H470:I470"/>
    <mergeCell ref="J470:L470"/>
    <mergeCell ref="A472:H472"/>
    <mergeCell ref="F473:G473"/>
    <mergeCell ref="H473:I473"/>
    <mergeCell ref="J473:L473"/>
    <mergeCell ref="A519:H519"/>
    <mergeCell ref="F520:G520"/>
    <mergeCell ref="H520:I520"/>
    <mergeCell ref="J520:L520"/>
    <mergeCell ref="F521:G521"/>
    <mergeCell ref="H521:I521"/>
    <mergeCell ref="J521:L521"/>
    <mergeCell ref="J509:L509"/>
    <mergeCell ref="A505:H505"/>
    <mergeCell ref="F506:G506"/>
    <mergeCell ref="H506:I506"/>
    <mergeCell ref="J506:L506"/>
    <mergeCell ref="F507:G507"/>
    <mergeCell ref="H507:I507"/>
    <mergeCell ref="J507:L507"/>
    <mergeCell ref="F502:G502"/>
    <mergeCell ref="H502:I502"/>
    <mergeCell ref="J502:L502"/>
    <mergeCell ref="F503:G503"/>
    <mergeCell ref="H503:I503"/>
    <mergeCell ref="J503:L503"/>
    <mergeCell ref="A515:H515"/>
    <mergeCell ref="F516:G516"/>
    <mergeCell ref="H516:I516"/>
    <mergeCell ref="J516:L516"/>
    <mergeCell ref="F517:G517"/>
    <mergeCell ref="H517:I517"/>
    <mergeCell ref="J517:L517"/>
    <mergeCell ref="J565:L565"/>
    <mergeCell ref="A559:H559"/>
    <mergeCell ref="F560:G560"/>
    <mergeCell ref="H560:I560"/>
    <mergeCell ref="J560:L560"/>
    <mergeCell ref="F561:G561"/>
    <mergeCell ref="H561:I561"/>
    <mergeCell ref="J561:L561"/>
    <mergeCell ref="F548:G548"/>
    <mergeCell ref="H548:I548"/>
    <mergeCell ref="J548:L548"/>
    <mergeCell ref="F549:G549"/>
    <mergeCell ref="H549:I549"/>
    <mergeCell ref="J549:L549"/>
    <mergeCell ref="F546:G546"/>
    <mergeCell ref="H546:I546"/>
    <mergeCell ref="J546:L546"/>
    <mergeCell ref="F547:G547"/>
    <mergeCell ref="H547:I547"/>
    <mergeCell ref="J547:L547"/>
    <mergeCell ref="H565:I565"/>
    <mergeCell ref="F553:G553"/>
    <mergeCell ref="H553:I553"/>
    <mergeCell ref="J553:L553"/>
    <mergeCell ref="F594:G594"/>
    <mergeCell ref="H594:I594"/>
    <mergeCell ref="J594:L594"/>
    <mergeCell ref="F595:G595"/>
    <mergeCell ref="H595:I595"/>
    <mergeCell ref="J595:L595"/>
    <mergeCell ref="F590:G590"/>
    <mergeCell ref="H590:I590"/>
    <mergeCell ref="J590:L590"/>
    <mergeCell ref="A592:H592"/>
    <mergeCell ref="F593:G593"/>
    <mergeCell ref="H593:I593"/>
    <mergeCell ref="J593:L593"/>
    <mergeCell ref="F604:G604"/>
    <mergeCell ref="H604:I604"/>
    <mergeCell ref="J604:L604"/>
    <mergeCell ref="A606:H606"/>
    <mergeCell ref="A598:H598"/>
    <mergeCell ref="F608:G608"/>
    <mergeCell ref="H608:I608"/>
    <mergeCell ref="J608:L608"/>
    <mergeCell ref="F609:G609"/>
    <mergeCell ref="H609:I609"/>
    <mergeCell ref="J609:L609"/>
    <mergeCell ref="H599:I599"/>
    <mergeCell ref="J599:L599"/>
    <mergeCell ref="F607:G607"/>
    <mergeCell ref="H607:I607"/>
    <mergeCell ref="J607:L607"/>
    <mergeCell ref="F599:G599"/>
    <mergeCell ref="J626:L626"/>
    <mergeCell ref="F627:G627"/>
    <mergeCell ref="H627:I627"/>
    <mergeCell ref="J627:L627"/>
    <mergeCell ref="F624:G624"/>
    <mergeCell ref="H624:I624"/>
    <mergeCell ref="J624:L624"/>
    <mergeCell ref="F625:G625"/>
    <mergeCell ref="H625:I625"/>
    <mergeCell ref="J625:L625"/>
    <mergeCell ref="F622:G622"/>
    <mergeCell ref="H665:I665"/>
    <mergeCell ref="J665:L665"/>
    <mergeCell ref="F652:G652"/>
    <mergeCell ref="H652:I652"/>
    <mergeCell ref="J652:L652"/>
    <mergeCell ref="A662:H662"/>
    <mergeCell ref="F663:G663"/>
    <mergeCell ref="H663:I663"/>
    <mergeCell ref="F636:G636"/>
    <mergeCell ref="H636:I636"/>
    <mergeCell ref="J636:L636"/>
    <mergeCell ref="F637:G637"/>
    <mergeCell ref="H637:I637"/>
    <mergeCell ref="J637:L637"/>
    <mergeCell ref="F647:G647"/>
    <mergeCell ref="H647:I647"/>
    <mergeCell ref="J647:L647"/>
    <mergeCell ref="A649:H649"/>
    <mergeCell ref="F650:G650"/>
    <mergeCell ref="H650:I650"/>
    <mergeCell ref="J650:L650"/>
    <mergeCell ref="F651:G651"/>
    <mergeCell ref="H651:I651"/>
    <mergeCell ref="J651:L651"/>
    <mergeCell ref="H643:I643"/>
    <mergeCell ref="J643:L643"/>
    <mergeCell ref="F638:G638"/>
    <mergeCell ref="H638:I638"/>
    <mergeCell ref="J638:L638"/>
    <mergeCell ref="F639:G639"/>
    <mergeCell ref="H639:I639"/>
    <mergeCell ref="J639:L639"/>
    <mergeCell ref="F664:G664"/>
    <mergeCell ref="H664:I664"/>
    <mergeCell ref="J664:L664"/>
    <mergeCell ref="J663:L663"/>
    <mergeCell ref="A669:H669"/>
    <mergeCell ref="F670:G670"/>
    <mergeCell ref="H670:I670"/>
    <mergeCell ref="J670:L670"/>
    <mergeCell ref="F702:G702"/>
    <mergeCell ref="H702:I702"/>
    <mergeCell ref="J702:L702"/>
    <mergeCell ref="F703:G703"/>
    <mergeCell ref="H703:I703"/>
    <mergeCell ref="J703:L703"/>
    <mergeCell ref="A699:H699"/>
    <mergeCell ref="F700:G700"/>
    <mergeCell ref="H700:I700"/>
    <mergeCell ref="J700:L700"/>
    <mergeCell ref="F701:G701"/>
    <mergeCell ref="H701:I701"/>
    <mergeCell ref="J701:L701"/>
    <mergeCell ref="F688:G688"/>
    <mergeCell ref="H688:I688"/>
    <mergeCell ref="J688:L688"/>
    <mergeCell ref="F689:G689"/>
    <mergeCell ref="H689:I689"/>
    <mergeCell ref="J689:L689"/>
    <mergeCell ref="J667:L667"/>
    <mergeCell ref="F671:G671"/>
    <mergeCell ref="H671:I671"/>
    <mergeCell ref="J671:L671"/>
    <mergeCell ref="F666:G666"/>
    <mergeCell ref="H666:I666"/>
    <mergeCell ref="J666:L666"/>
    <mergeCell ref="F665:G665"/>
    <mergeCell ref="H741:I741"/>
    <mergeCell ref="J741:L741"/>
    <mergeCell ref="F738:G738"/>
    <mergeCell ref="H738:I738"/>
    <mergeCell ref="J738:L738"/>
    <mergeCell ref="F739:G739"/>
    <mergeCell ref="H739:I739"/>
    <mergeCell ref="J739:L739"/>
    <mergeCell ref="F721:G721"/>
    <mergeCell ref="H721:I721"/>
    <mergeCell ref="J721:L721"/>
    <mergeCell ref="A715:H715"/>
    <mergeCell ref="F716:G716"/>
    <mergeCell ref="H716:I716"/>
    <mergeCell ref="J716:L716"/>
    <mergeCell ref="F717:G717"/>
    <mergeCell ref="H717:I717"/>
    <mergeCell ref="J717:L717"/>
    <mergeCell ref="F726:G726"/>
    <mergeCell ref="H726:I726"/>
    <mergeCell ref="J726:L726"/>
    <mergeCell ref="A736:H736"/>
    <mergeCell ref="F737:G737"/>
    <mergeCell ref="H737:I737"/>
    <mergeCell ref="J737:L737"/>
    <mergeCell ref="F740:G740"/>
    <mergeCell ref="H740:I740"/>
    <mergeCell ref="J740:L740"/>
    <mergeCell ref="F741:G741"/>
    <mergeCell ref="H791:I791"/>
    <mergeCell ref="J791:L791"/>
    <mergeCell ref="F784:G784"/>
    <mergeCell ref="H784:I784"/>
    <mergeCell ref="J784:L784"/>
    <mergeCell ref="A786:H786"/>
    <mergeCell ref="F787:G787"/>
    <mergeCell ref="H787:I787"/>
    <mergeCell ref="J787:L787"/>
    <mergeCell ref="F774:G774"/>
    <mergeCell ref="H774:I774"/>
    <mergeCell ref="J774:L774"/>
    <mergeCell ref="F775:G775"/>
    <mergeCell ref="H775:I775"/>
    <mergeCell ref="J775:L775"/>
    <mergeCell ref="F762:G762"/>
    <mergeCell ref="H762:I762"/>
    <mergeCell ref="J762:L762"/>
    <mergeCell ref="F763:G763"/>
    <mergeCell ref="H763:I763"/>
    <mergeCell ref="J763:L763"/>
    <mergeCell ref="A781:H781"/>
    <mergeCell ref="F782:G782"/>
    <mergeCell ref="H782:I782"/>
    <mergeCell ref="J782:L782"/>
    <mergeCell ref="F783:G783"/>
    <mergeCell ref="H783:I783"/>
    <mergeCell ref="J783:L783"/>
    <mergeCell ref="F788:G788"/>
    <mergeCell ref="H788:I788"/>
    <mergeCell ref="J788:L788"/>
    <mergeCell ref="A790:H790"/>
    <mergeCell ref="J847:L847"/>
    <mergeCell ref="F834:G834"/>
    <mergeCell ref="H834:I834"/>
    <mergeCell ref="J834:L834"/>
    <mergeCell ref="A844:H844"/>
    <mergeCell ref="F845:G845"/>
    <mergeCell ref="H845:I845"/>
    <mergeCell ref="J845:L845"/>
    <mergeCell ref="F825:G825"/>
    <mergeCell ref="H825:I825"/>
    <mergeCell ref="J825:L825"/>
    <mergeCell ref="A819:H819"/>
    <mergeCell ref="F820:G820"/>
    <mergeCell ref="H820:I820"/>
    <mergeCell ref="J820:L820"/>
    <mergeCell ref="F821:G821"/>
    <mergeCell ref="H821:I821"/>
    <mergeCell ref="J821:L821"/>
    <mergeCell ref="A831:H831"/>
    <mergeCell ref="F832:G832"/>
    <mergeCell ref="H832:I832"/>
    <mergeCell ref="J832:L832"/>
    <mergeCell ref="F833:G833"/>
    <mergeCell ref="H833:I833"/>
    <mergeCell ref="J833:L833"/>
    <mergeCell ref="F846:G846"/>
    <mergeCell ref="H846:I846"/>
    <mergeCell ref="J846:L846"/>
    <mergeCell ref="F847:G847"/>
    <mergeCell ref="H847:I847"/>
    <mergeCell ref="H888:I888"/>
    <mergeCell ref="J888:L888"/>
    <mergeCell ref="A890:H890"/>
    <mergeCell ref="F891:G891"/>
    <mergeCell ref="H891:I891"/>
    <mergeCell ref="J891:L891"/>
    <mergeCell ref="J873:L873"/>
    <mergeCell ref="F868:G868"/>
    <mergeCell ref="H868:I868"/>
    <mergeCell ref="J868:L868"/>
    <mergeCell ref="A870:H870"/>
    <mergeCell ref="F871:G871"/>
    <mergeCell ref="H871:I871"/>
    <mergeCell ref="J871:L871"/>
    <mergeCell ref="F864:G864"/>
    <mergeCell ref="H864:I864"/>
    <mergeCell ref="J864:L864"/>
    <mergeCell ref="A866:H866"/>
    <mergeCell ref="F867:G867"/>
    <mergeCell ref="H867:I867"/>
    <mergeCell ref="J867:L867"/>
    <mergeCell ref="F886:G886"/>
    <mergeCell ref="H886:I886"/>
    <mergeCell ref="J886:L886"/>
    <mergeCell ref="F887:G887"/>
    <mergeCell ref="H887:I887"/>
    <mergeCell ref="J887:L887"/>
    <mergeCell ref="F906:G906"/>
    <mergeCell ref="H906:I906"/>
    <mergeCell ref="J906:L906"/>
    <mergeCell ref="F907:G907"/>
    <mergeCell ref="H907:I907"/>
    <mergeCell ref="J907:L907"/>
    <mergeCell ref="F904:G904"/>
    <mergeCell ref="H904:I904"/>
    <mergeCell ref="J904:L904"/>
    <mergeCell ref="F905:G905"/>
    <mergeCell ref="H905:I905"/>
    <mergeCell ref="J905:L905"/>
    <mergeCell ref="F902:G902"/>
    <mergeCell ref="H902:I902"/>
    <mergeCell ref="J902:L902"/>
    <mergeCell ref="F903:G903"/>
    <mergeCell ref="H903:I903"/>
    <mergeCell ref="J903:L903"/>
    <mergeCell ref="H1014:I1014"/>
    <mergeCell ref="J1014:L1014"/>
    <mergeCell ref="F1015:G1015"/>
    <mergeCell ref="H1015:I1015"/>
    <mergeCell ref="J1015:L1015"/>
    <mergeCell ref="F945:G945"/>
    <mergeCell ref="H945:I945"/>
    <mergeCell ref="J945:L945"/>
    <mergeCell ref="J929:L929"/>
    <mergeCell ref="F922:G922"/>
    <mergeCell ref="H922:I922"/>
    <mergeCell ref="J922:L922"/>
    <mergeCell ref="A924:H924"/>
    <mergeCell ref="F925:G925"/>
    <mergeCell ref="H925:I925"/>
    <mergeCell ref="J925:L925"/>
    <mergeCell ref="F918:G918"/>
    <mergeCell ref="H918:I918"/>
    <mergeCell ref="J918:L918"/>
    <mergeCell ref="A920:H920"/>
    <mergeCell ref="F921:G921"/>
    <mergeCell ref="H921:I921"/>
    <mergeCell ref="J921:L921"/>
    <mergeCell ref="A941:H941"/>
    <mergeCell ref="F942:G942"/>
    <mergeCell ref="H942:I942"/>
    <mergeCell ref="J942:L942"/>
    <mergeCell ref="F943:G943"/>
    <mergeCell ref="H943:I943"/>
    <mergeCell ref="J943:L943"/>
    <mergeCell ref="A987:H987"/>
    <mergeCell ref="F988:G988"/>
    <mergeCell ref="H988:I988"/>
    <mergeCell ref="J988:L988"/>
    <mergeCell ref="F989:G989"/>
    <mergeCell ref="H989:I989"/>
    <mergeCell ref="J989:L989"/>
    <mergeCell ref="F971:G971"/>
    <mergeCell ref="H971:I971"/>
    <mergeCell ref="J971:L971"/>
    <mergeCell ref="F964:G964"/>
    <mergeCell ref="H964:I964"/>
    <mergeCell ref="J964:L964"/>
    <mergeCell ref="A966:H966"/>
    <mergeCell ref="F967:G967"/>
    <mergeCell ref="H967:I967"/>
    <mergeCell ref="J967:L967"/>
    <mergeCell ref="A974:H974"/>
    <mergeCell ref="F975:G975"/>
    <mergeCell ref="H975:I975"/>
    <mergeCell ref="J975:L975"/>
    <mergeCell ref="J1011:L1011"/>
    <mergeCell ref="F1030:G1030"/>
    <mergeCell ref="H1030:I1030"/>
    <mergeCell ref="J1030:L1030"/>
    <mergeCell ref="A1053:H1053"/>
    <mergeCell ref="F1054:G1054"/>
    <mergeCell ref="H1054:I1054"/>
    <mergeCell ref="J1054:L1054"/>
    <mergeCell ref="F1055:G1055"/>
    <mergeCell ref="H1055:I1055"/>
    <mergeCell ref="J1055:L1055"/>
    <mergeCell ref="A1049:H1049"/>
    <mergeCell ref="F1050:G1050"/>
    <mergeCell ref="H1050:I1050"/>
    <mergeCell ref="J1050:L1050"/>
    <mergeCell ref="F1051:G1051"/>
    <mergeCell ref="H1051:I1051"/>
    <mergeCell ref="J1051:L1051"/>
    <mergeCell ref="A1033:H1033"/>
    <mergeCell ref="F1034:G1034"/>
    <mergeCell ref="H1034:I1034"/>
    <mergeCell ref="J1034:L1034"/>
    <mergeCell ref="F1035:G1035"/>
    <mergeCell ref="H1035:I1035"/>
    <mergeCell ref="J1035:L1035"/>
    <mergeCell ref="F1040:G1040"/>
    <mergeCell ref="F1031:G1031"/>
    <mergeCell ref="H1031:I1031"/>
    <mergeCell ref="J1031:L1031"/>
    <mergeCell ref="J1027:L1027"/>
    <mergeCell ref="A1013:H1013"/>
    <mergeCell ref="F1014:G1014"/>
    <mergeCell ref="A1080:H1080"/>
    <mergeCell ref="F1081:G1081"/>
    <mergeCell ref="H1081:I1081"/>
    <mergeCell ref="J1081:L1081"/>
    <mergeCell ref="F1086:G1086"/>
    <mergeCell ref="H1086:I1086"/>
    <mergeCell ref="J1086:L1086"/>
    <mergeCell ref="A1088:H1088"/>
    <mergeCell ref="F1089:G1089"/>
    <mergeCell ref="H1089:I1089"/>
    <mergeCell ref="J1089:L1089"/>
    <mergeCell ref="F1082:G1082"/>
    <mergeCell ref="H1082:I1082"/>
    <mergeCell ref="J1082:L1082"/>
    <mergeCell ref="A1084:H1084"/>
    <mergeCell ref="F1056:G1056"/>
    <mergeCell ref="H1056:I1056"/>
    <mergeCell ref="J1056:L1056"/>
    <mergeCell ref="A1066:H1066"/>
    <mergeCell ref="F1067:G1067"/>
    <mergeCell ref="H1067:I1067"/>
    <mergeCell ref="J1067:L1067"/>
    <mergeCell ref="F1074:G1074"/>
    <mergeCell ref="H1074:I1074"/>
    <mergeCell ref="J1074:L1074"/>
    <mergeCell ref="A1076:H1076"/>
    <mergeCell ref="F1077:G1077"/>
    <mergeCell ref="H1077:I1077"/>
    <mergeCell ref="J1077:L1077"/>
    <mergeCell ref="F1085:G1085"/>
    <mergeCell ref="H1085:I1085"/>
    <mergeCell ref="J1085:L1085"/>
    <mergeCell ref="J1153:L1153"/>
    <mergeCell ref="F1148:G1148"/>
    <mergeCell ref="H1148:I1148"/>
    <mergeCell ref="J1148:L1148"/>
    <mergeCell ref="F1149:G1149"/>
    <mergeCell ref="H1149:I1149"/>
    <mergeCell ref="J1149:L1149"/>
    <mergeCell ref="J1138:L1138"/>
    <mergeCell ref="F1139:G1139"/>
    <mergeCell ref="H1139:I1139"/>
    <mergeCell ref="J1139:L1139"/>
    <mergeCell ref="F1126:G1126"/>
    <mergeCell ref="H1126:I1126"/>
    <mergeCell ref="J1126:L1126"/>
    <mergeCell ref="A1136:H1136"/>
    <mergeCell ref="F1137:G1137"/>
    <mergeCell ref="H1137:I1137"/>
    <mergeCell ref="J1137:L1137"/>
    <mergeCell ref="F1144:G1144"/>
    <mergeCell ref="H1144:I1144"/>
    <mergeCell ref="J1144:L1144"/>
    <mergeCell ref="A1146:H1146"/>
    <mergeCell ref="F1147:G1147"/>
    <mergeCell ref="H1147:I1147"/>
    <mergeCell ref="J1147:L1147"/>
    <mergeCell ref="F1150:G1150"/>
    <mergeCell ref="H1150:I1150"/>
    <mergeCell ref="J1150:L1150"/>
    <mergeCell ref="A1152:H1152"/>
    <mergeCell ref="F1153:G1153"/>
    <mergeCell ref="H1153:I1153"/>
    <mergeCell ref="J1203:L1203"/>
    <mergeCell ref="F1196:G1196"/>
    <mergeCell ref="H1196:I1196"/>
    <mergeCell ref="J1196:L1196"/>
    <mergeCell ref="A1198:H1198"/>
    <mergeCell ref="F1199:G1199"/>
    <mergeCell ref="H1199:I1199"/>
    <mergeCell ref="J1199:L1199"/>
    <mergeCell ref="H1187:I1187"/>
    <mergeCell ref="J1187:L1187"/>
    <mergeCell ref="F1182:G1182"/>
    <mergeCell ref="H1182:I1182"/>
    <mergeCell ref="J1182:L1182"/>
    <mergeCell ref="F1183:G1183"/>
    <mergeCell ref="H1183:I1183"/>
    <mergeCell ref="J1183:L1183"/>
    <mergeCell ref="F1170:G1170"/>
    <mergeCell ref="H1170:I1170"/>
    <mergeCell ref="J1170:L1170"/>
    <mergeCell ref="A1180:H1180"/>
    <mergeCell ref="F1181:G1181"/>
    <mergeCell ref="H1181:I1181"/>
    <mergeCell ref="J1181:L1181"/>
    <mergeCell ref="F1192:G1192"/>
    <mergeCell ref="H1192:I1192"/>
    <mergeCell ref="J1192:L1192"/>
    <mergeCell ref="A1194:H1194"/>
    <mergeCell ref="F1195:G1195"/>
    <mergeCell ref="H1195:I1195"/>
    <mergeCell ref="J1195:L1195"/>
    <mergeCell ref="F1200:G1200"/>
    <mergeCell ref="H1200:I1200"/>
    <mergeCell ref="F1244:G1244"/>
    <mergeCell ref="H1244:I1244"/>
    <mergeCell ref="J1244:L1244"/>
    <mergeCell ref="A1254:H1254"/>
    <mergeCell ref="F1255:G1255"/>
    <mergeCell ref="H1255:I1255"/>
    <mergeCell ref="J1255:L1255"/>
    <mergeCell ref="H1235:I1235"/>
    <mergeCell ref="J1235:L1235"/>
    <mergeCell ref="F1230:G1230"/>
    <mergeCell ref="H1230:I1230"/>
    <mergeCell ref="J1230:L1230"/>
    <mergeCell ref="F1231:G1231"/>
    <mergeCell ref="H1231:I1231"/>
    <mergeCell ref="J1231:L1231"/>
    <mergeCell ref="F1228:G1228"/>
    <mergeCell ref="H1228:I1228"/>
    <mergeCell ref="J1228:L1228"/>
    <mergeCell ref="F1229:G1229"/>
    <mergeCell ref="H1229:I1229"/>
    <mergeCell ref="J1229:L1229"/>
    <mergeCell ref="A1241:H1241"/>
    <mergeCell ref="F1242:G1242"/>
    <mergeCell ref="H1242:I1242"/>
    <mergeCell ref="J1242:L1242"/>
    <mergeCell ref="F1243:G1243"/>
    <mergeCell ref="H1243:I1243"/>
    <mergeCell ref="J1243:L1243"/>
    <mergeCell ref="J1301:L1301"/>
    <mergeCell ref="A1287:H1287"/>
    <mergeCell ref="F1288:G1288"/>
    <mergeCell ref="H1288:I1288"/>
    <mergeCell ref="J1288:L1288"/>
    <mergeCell ref="F1289:G1289"/>
    <mergeCell ref="H1289:I1289"/>
    <mergeCell ref="J1289:L1289"/>
    <mergeCell ref="F1274:G1274"/>
    <mergeCell ref="H1274:I1274"/>
    <mergeCell ref="J1274:L1274"/>
    <mergeCell ref="F1275:G1275"/>
    <mergeCell ref="H1275:I1275"/>
    <mergeCell ref="J1275:L1275"/>
    <mergeCell ref="F1272:G1272"/>
    <mergeCell ref="H1272:I1272"/>
    <mergeCell ref="J1272:L1272"/>
    <mergeCell ref="F1273:G1273"/>
    <mergeCell ref="H1273:I1273"/>
    <mergeCell ref="J1273:L1273"/>
    <mergeCell ref="F1281:G1281"/>
    <mergeCell ref="H1281:I1281"/>
    <mergeCell ref="J1281:L1281"/>
    <mergeCell ref="A1283:H1283"/>
    <mergeCell ref="F1284:G1284"/>
    <mergeCell ref="H1284:I1284"/>
    <mergeCell ref="J1284:L1284"/>
    <mergeCell ref="F1285:G1285"/>
    <mergeCell ref="H1285:I1285"/>
    <mergeCell ref="J1285:L1285"/>
    <mergeCell ref="F1290:G1290"/>
    <mergeCell ref="H1290:I1290"/>
    <mergeCell ref="H1345:I1345"/>
    <mergeCell ref="J1345:L1345"/>
    <mergeCell ref="F1332:G1332"/>
    <mergeCell ref="H1332:I1332"/>
    <mergeCell ref="J1332:L1332"/>
    <mergeCell ref="F1333:G1333"/>
    <mergeCell ref="H1333:I1333"/>
    <mergeCell ref="J1333:L1333"/>
    <mergeCell ref="H1323:I1323"/>
    <mergeCell ref="J1323:L1323"/>
    <mergeCell ref="F1318:G1318"/>
    <mergeCell ref="H1318:I1318"/>
    <mergeCell ref="J1318:L1318"/>
    <mergeCell ref="F1319:G1319"/>
    <mergeCell ref="H1319:I1319"/>
    <mergeCell ref="J1319:L1319"/>
    <mergeCell ref="F1316:G1316"/>
    <mergeCell ref="H1316:I1316"/>
    <mergeCell ref="J1316:L1316"/>
    <mergeCell ref="F1317:G1317"/>
    <mergeCell ref="H1317:I1317"/>
    <mergeCell ref="J1317:L1317"/>
    <mergeCell ref="F1328:G1328"/>
    <mergeCell ref="H1328:I1328"/>
    <mergeCell ref="J1328:L1328"/>
    <mergeCell ref="A1330:H1330"/>
    <mergeCell ref="F1331:G1331"/>
    <mergeCell ref="H1331:I1331"/>
    <mergeCell ref="J1331:L1331"/>
    <mergeCell ref="A1343:H1343"/>
    <mergeCell ref="F1344:G1344"/>
    <mergeCell ref="H1344:I1344"/>
    <mergeCell ref="H1393:I1393"/>
    <mergeCell ref="J1393:L1393"/>
    <mergeCell ref="F1388:G1388"/>
    <mergeCell ref="H1388:I1388"/>
    <mergeCell ref="J1388:L1388"/>
    <mergeCell ref="A1390:H1390"/>
    <mergeCell ref="F1391:G1391"/>
    <mergeCell ref="H1391:I1391"/>
    <mergeCell ref="J1391:L1391"/>
    <mergeCell ref="J1381:L1381"/>
    <mergeCell ref="A1367:H1367"/>
    <mergeCell ref="F1368:G1368"/>
    <mergeCell ref="H1368:I1368"/>
    <mergeCell ref="J1368:L1368"/>
    <mergeCell ref="F1369:G1369"/>
    <mergeCell ref="H1369:I1369"/>
    <mergeCell ref="J1369:L1369"/>
    <mergeCell ref="J1392:L1392"/>
    <mergeCell ref="F1393:G1393"/>
    <mergeCell ref="H1443:I1443"/>
    <mergeCell ref="J1443:L1443"/>
    <mergeCell ref="A1437:H1437"/>
    <mergeCell ref="F1438:G1438"/>
    <mergeCell ref="H1438:I1438"/>
    <mergeCell ref="J1438:L1438"/>
    <mergeCell ref="F1439:G1439"/>
    <mergeCell ref="H1439:I1439"/>
    <mergeCell ref="J1439:L1439"/>
    <mergeCell ref="F1424:G1424"/>
    <mergeCell ref="H1424:I1424"/>
    <mergeCell ref="J1424:L1424"/>
    <mergeCell ref="F1425:G1425"/>
    <mergeCell ref="H1425:I1425"/>
    <mergeCell ref="J1425:L1425"/>
    <mergeCell ref="F1420:G1420"/>
    <mergeCell ref="H1420:I1420"/>
    <mergeCell ref="J1420:L1420"/>
    <mergeCell ref="A1422:H1422"/>
    <mergeCell ref="F1423:G1423"/>
    <mergeCell ref="H1423:I1423"/>
    <mergeCell ref="J1423:L1423"/>
    <mergeCell ref="A1433:H1433"/>
    <mergeCell ref="F1434:G1434"/>
    <mergeCell ref="H1434:I1434"/>
    <mergeCell ref="J1434:L1434"/>
    <mergeCell ref="F1435:G1435"/>
    <mergeCell ref="H1435:I1435"/>
    <mergeCell ref="J1435:L1435"/>
    <mergeCell ref="A1441:H1441"/>
    <mergeCell ref="F1442:G1442"/>
    <mergeCell ref="H1442:I1442"/>
    <mergeCell ref="A1491:H1491"/>
    <mergeCell ref="F1492:G1492"/>
    <mergeCell ref="H1492:I1492"/>
    <mergeCell ref="J1492:L1492"/>
    <mergeCell ref="F1493:G1493"/>
    <mergeCell ref="H1493:I1493"/>
    <mergeCell ref="J1493:L1493"/>
    <mergeCell ref="J1479:L1479"/>
    <mergeCell ref="F1472:G1472"/>
    <mergeCell ref="H1472:I1472"/>
    <mergeCell ref="J1472:L1472"/>
    <mergeCell ref="A1474:H1474"/>
    <mergeCell ref="F1475:G1475"/>
    <mergeCell ref="H1475:I1475"/>
    <mergeCell ref="J1475:L1475"/>
    <mergeCell ref="F1468:G1468"/>
    <mergeCell ref="H1468:I1468"/>
    <mergeCell ref="J1468:L1468"/>
    <mergeCell ref="A1470:H1470"/>
    <mergeCell ref="F1471:G1471"/>
    <mergeCell ref="H1471:I1471"/>
    <mergeCell ref="J1471:L1471"/>
    <mergeCell ref="F1498:G1498"/>
    <mergeCell ref="H1498:I1498"/>
    <mergeCell ref="J1498:L1498"/>
    <mergeCell ref="F1499:G1499"/>
    <mergeCell ref="H1499:I1499"/>
    <mergeCell ref="J1499:L1499"/>
    <mergeCell ref="F1494:G1494"/>
    <mergeCell ref="H1494:I1494"/>
    <mergeCell ref="J1494:L1494"/>
    <mergeCell ref="A1496:H1496"/>
    <mergeCell ref="F1497:G1497"/>
    <mergeCell ref="H1497:I1497"/>
    <mergeCell ref="J1497:L1497"/>
    <mergeCell ref="F1504:G1504"/>
    <mergeCell ref="H1504:I1504"/>
    <mergeCell ref="J1504:L1504"/>
    <mergeCell ref="F1505:G1505"/>
    <mergeCell ref="H1505:I1505"/>
    <mergeCell ref="J1505:L1505"/>
    <mergeCell ref="A1501:H1501"/>
    <mergeCell ref="F1502:G1502"/>
    <mergeCell ref="H1502:I1502"/>
    <mergeCell ref="J1502:L1502"/>
    <mergeCell ref="F1503:G1503"/>
    <mergeCell ref="H1503:I1503"/>
    <mergeCell ref="F1582:G1582"/>
    <mergeCell ref="H1582:I1582"/>
    <mergeCell ref="J1582:L1582"/>
    <mergeCell ref="F1583:G1583"/>
    <mergeCell ref="H1583:I1583"/>
    <mergeCell ref="J1583:L1583"/>
    <mergeCell ref="F1603:G1603"/>
    <mergeCell ref="H1603:I1603"/>
    <mergeCell ref="J1557:L1557"/>
    <mergeCell ref="F1550:G1550"/>
    <mergeCell ref="H1550:I1550"/>
    <mergeCell ref="J1550:L1550"/>
    <mergeCell ref="A1552:H1552"/>
    <mergeCell ref="F1553:G1553"/>
    <mergeCell ref="H1553:I1553"/>
    <mergeCell ref="J1553:L1553"/>
    <mergeCell ref="F1538:G1538"/>
    <mergeCell ref="H1538:I1538"/>
    <mergeCell ref="J1538:L1538"/>
    <mergeCell ref="F1539:G1539"/>
    <mergeCell ref="H1539:I1539"/>
    <mergeCell ref="J1539:L1539"/>
    <mergeCell ref="F1546:G1546"/>
    <mergeCell ref="H1546:I1546"/>
    <mergeCell ref="J1546:L1546"/>
    <mergeCell ref="A1548:H1548"/>
    <mergeCell ref="F1549:G1549"/>
    <mergeCell ref="H1549:I1549"/>
    <mergeCell ref="J1549:L1549"/>
    <mergeCell ref="F1554:G1554"/>
    <mergeCell ref="H1554:I1554"/>
    <mergeCell ref="J1554:L1554"/>
    <mergeCell ref="A1649:C1649"/>
    <mergeCell ref="H1649:I1649"/>
    <mergeCell ref="J1649:L1649"/>
    <mergeCell ref="J1603:L1603"/>
    <mergeCell ref="F1598:G1598"/>
    <mergeCell ref="H1598:I1598"/>
    <mergeCell ref="J1598:L1598"/>
    <mergeCell ref="A1600:H1600"/>
    <mergeCell ref="F1601:G1601"/>
    <mergeCell ref="H1601:I1601"/>
    <mergeCell ref="J1601:L1601"/>
    <mergeCell ref="F1594:G1594"/>
    <mergeCell ref="H1594:I1594"/>
    <mergeCell ref="J1594:L1594"/>
    <mergeCell ref="A1596:H1596"/>
    <mergeCell ref="F1597:G1597"/>
    <mergeCell ref="H1597:I1597"/>
    <mergeCell ref="J1597:L1597"/>
    <mergeCell ref="A1647:C1647"/>
    <mergeCell ref="H1647:I1647"/>
    <mergeCell ref="J1647:L1647"/>
    <mergeCell ref="A1648:C1648"/>
    <mergeCell ref="H1648:I1648"/>
    <mergeCell ref="J1648:L1648"/>
    <mergeCell ref="F1636:G1636"/>
    <mergeCell ref="H1636:I1636"/>
    <mergeCell ref="J1636:L1636"/>
    <mergeCell ref="F1637:G1637"/>
    <mergeCell ref="H1637:I1637"/>
    <mergeCell ref="J1637:L1637"/>
    <mergeCell ref="F1632:G1632"/>
    <mergeCell ref="H1632:I1632"/>
    <mergeCell ref="J1632:L1632"/>
    <mergeCell ref="A1634:H1634"/>
    <mergeCell ref="F1635:G1635"/>
    <mergeCell ref="H1635:I1635"/>
    <mergeCell ref="J1635:L1635"/>
    <mergeCell ref="F1628:G1628"/>
    <mergeCell ref="H1628:I1628"/>
    <mergeCell ref="J1628:L1628"/>
    <mergeCell ref="A1630:H1630"/>
    <mergeCell ref="F1631:G1631"/>
    <mergeCell ref="H1631:I1631"/>
    <mergeCell ref="J1631:L1631"/>
    <mergeCell ref="F1624:G1624"/>
    <mergeCell ref="H1624:I1624"/>
    <mergeCell ref="J1624:L1624"/>
    <mergeCell ref="A1626:H1626"/>
    <mergeCell ref="F1627:G1627"/>
    <mergeCell ref="H1627:I1627"/>
    <mergeCell ref="J1627:L1627"/>
    <mergeCell ref="F1620:G1620"/>
    <mergeCell ref="F12:G12"/>
    <mergeCell ref="H12:I12"/>
    <mergeCell ref="J12:L12"/>
    <mergeCell ref="A14:H14"/>
    <mergeCell ref="F15:G15"/>
    <mergeCell ref="H15:I15"/>
    <mergeCell ref="J15:L15"/>
    <mergeCell ref="A39:H39"/>
    <mergeCell ref="F40:G40"/>
    <mergeCell ref="H40:I40"/>
    <mergeCell ref="J40:L40"/>
    <mergeCell ref="F41:G41"/>
    <mergeCell ref="H41:I41"/>
    <mergeCell ref="J41:L41"/>
    <mergeCell ref="A35:H35"/>
    <mergeCell ref="F36:G36"/>
    <mergeCell ref="H36:I36"/>
    <mergeCell ref="F77:G77"/>
    <mergeCell ref="H77:I77"/>
    <mergeCell ref="F100:G100"/>
    <mergeCell ref="H100:I100"/>
    <mergeCell ref="J100:L100"/>
    <mergeCell ref="A102:H102"/>
    <mergeCell ref="A43:H43"/>
    <mergeCell ref="F44:G44"/>
    <mergeCell ref="H44:I44"/>
    <mergeCell ref="J44:L44"/>
    <mergeCell ref="F45:G45"/>
    <mergeCell ref="H45:I45"/>
    <mergeCell ref="J45:L45"/>
    <mergeCell ref="A67:H67"/>
    <mergeCell ref="F68:G68"/>
    <mergeCell ref="H68:I68"/>
    <mergeCell ref="J68:L68"/>
    <mergeCell ref="F69:G69"/>
    <mergeCell ref="H69:I69"/>
    <mergeCell ref="J69:L69"/>
    <mergeCell ref="F64:G64"/>
    <mergeCell ref="H64:I64"/>
    <mergeCell ref="J64:L64"/>
    <mergeCell ref="F65:G65"/>
    <mergeCell ref="H65:I65"/>
    <mergeCell ref="J65:L65"/>
    <mergeCell ref="J87:L87"/>
    <mergeCell ref="F82:G82"/>
    <mergeCell ref="F85:G85"/>
    <mergeCell ref="H85:I85"/>
    <mergeCell ref="J85:L85"/>
    <mergeCell ref="A97:H97"/>
    <mergeCell ref="H114:I114"/>
    <mergeCell ref="J114:L114"/>
    <mergeCell ref="A116:H116"/>
    <mergeCell ref="F117:G117"/>
    <mergeCell ref="H117:I117"/>
    <mergeCell ref="J117:L117"/>
    <mergeCell ref="F110:G110"/>
    <mergeCell ref="H110:I110"/>
    <mergeCell ref="J110:L110"/>
    <mergeCell ref="A112:H112"/>
    <mergeCell ref="F113:G113"/>
    <mergeCell ref="H113:I113"/>
    <mergeCell ref="J113:L113"/>
    <mergeCell ref="F78:G78"/>
    <mergeCell ref="H78:I78"/>
    <mergeCell ref="J78:L78"/>
    <mergeCell ref="A80:H80"/>
    <mergeCell ref="F81:G81"/>
    <mergeCell ref="H81:I81"/>
    <mergeCell ref="J81:L81"/>
    <mergeCell ref="H109:I109"/>
    <mergeCell ref="J109:L109"/>
    <mergeCell ref="F104:G104"/>
    <mergeCell ref="H104:I104"/>
    <mergeCell ref="J104:L104"/>
    <mergeCell ref="A106:H106"/>
    <mergeCell ref="F107:G107"/>
    <mergeCell ref="H107:I107"/>
    <mergeCell ref="J107:L107"/>
    <mergeCell ref="H82:I82"/>
    <mergeCell ref="J82:L82"/>
    <mergeCell ref="A84:H84"/>
    <mergeCell ref="F108:G108"/>
    <mergeCell ref="H108:I108"/>
    <mergeCell ref="J108:L108"/>
    <mergeCell ref="F109:G109"/>
    <mergeCell ref="F142:G142"/>
    <mergeCell ref="H142:I142"/>
    <mergeCell ref="J142:L142"/>
    <mergeCell ref="F143:G143"/>
    <mergeCell ref="H143:I143"/>
    <mergeCell ref="J143:L143"/>
    <mergeCell ref="F138:G138"/>
    <mergeCell ref="H138:I138"/>
    <mergeCell ref="J138:L138"/>
    <mergeCell ref="A140:H140"/>
    <mergeCell ref="F141:G141"/>
    <mergeCell ref="H141:I141"/>
    <mergeCell ref="F156:G156"/>
    <mergeCell ref="H156:I156"/>
    <mergeCell ref="J156:L156"/>
    <mergeCell ref="F152:G152"/>
    <mergeCell ref="H152:I152"/>
    <mergeCell ref="J152:L152"/>
    <mergeCell ref="A154:H154"/>
    <mergeCell ref="J141:L141"/>
    <mergeCell ref="F118:G118"/>
    <mergeCell ref="H118:I118"/>
    <mergeCell ref="J118:L118"/>
    <mergeCell ref="A120:H120"/>
    <mergeCell ref="F121:G121"/>
    <mergeCell ref="H121:I121"/>
    <mergeCell ref="J121:L121"/>
    <mergeCell ref="F114:G114"/>
    <mergeCell ref="F194:G194"/>
    <mergeCell ref="H194:I194"/>
    <mergeCell ref="J194:L194"/>
    <mergeCell ref="A204:H204"/>
    <mergeCell ref="F205:G205"/>
    <mergeCell ref="H205:I205"/>
    <mergeCell ref="J205:L205"/>
    <mergeCell ref="A191:H191"/>
    <mergeCell ref="F192:G192"/>
    <mergeCell ref="H192:I192"/>
    <mergeCell ref="J192:L192"/>
    <mergeCell ref="F193:G193"/>
    <mergeCell ref="H193:I193"/>
    <mergeCell ref="J193:L193"/>
    <mergeCell ref="A187:H187"/>
    <mergeCell ref="F188:G188"/>
    <mergeCell ref="H188:I188"/>
    <mergeCell ref="J188:L188"/>
    <mergeCell ref="F189:G189"/>
    <mergeCell ref="H189:I189"/>
    <mergeCell ref="J189:L189"/>
    <mergeCell ref="A183:H183"/>
    <mergeCell ref="F184:G184"/>
    <mergeCell ref="H184:I184"/>
    <mergeCell ref="J184:L184"/>
    <mergeCell ref="F185:G185"/>
    <mergeCell ref="H185:I185"/>
    <mergeCell ref="J185:L185"/>
    <mergeCell ref="J179:L179"/>
    <mergeCell ref="F250:G250"/>
    <mergeCell ref="H250:I250"/>
    <mergeCell ref="J250:L250"/>
    <mergeCell ref="F251:G251"/>
    <mergeCell ref="H251:I251"/>
    <mergeCell ref="J251:L251"/>
    <mergeCell ref="A217:H217"/>
    <mergeCell ref="F218:G218"/>
    <mergeCell ref="H218:I218"/>
    <mergeCell ref="J218:L218"/>
    <mergeCell ref="F219:G219"/>
    <mergeCell ref="H219:I219"/>
    <mergeCell ref="J219:L219"/>
    <mergeCell ref="F214:G214"/>
    <mergeCell ref="H214:I214"/>
    <mergeCell ref="J214:L214"/>
    <mergeCell ref="F215:G215"/>
    <mergeCell ref="H215:I215"/>
    <mergeCell ref="F232:G232"/>
    <mergeCell ref="H232:I232"/>
    <mergeCell ref="J232:L232"/>
    <mergeCell ref="A242:H242"/>
    <mergeCell ref="F243:G243"/>
    <mergeCell ref="H243:I243"/>
    <mergeCell ref="J215:L215"/>
    <mergeCell ref="H246:I246"/>
    <mergeCell ref="J246:L246"/>
    <mergeCell ref="F248:G248"/>
    <mergeCell ref="H248:I248"/>
    <mergeCell ref="J248:L248"/>
    <mergeCell ref="F249:G249"/>
    <mergeCell ref="H249:I249"/>
    <mergeCell ref="J249:L249"/>
    <mergeCell ref="F246:G246"/>
    <mergeCell ref="F260:G260"/>
    <mergeCell ref="H260:I260"/>
    <mergeCell ref="J260:L260"/>
    <mergeCell ref="F261:G261"/>
    <mergeCell ref="H261:I261"/>
    <mergeCell ref="J261:L261"/>
    <mergeCell ref="F258:G258"/>
    <mergeCell ref="H258:I258"/>
    <mergeCell ref="J258:L258"/>
    <mergeCell ref="F259:G259"/>
    <mergeCell ref="H259:I259"/>
    <mergeCell ref="J259:L259"/>
    <mergeCell ref="A255:H255"/>
    <mergeCell ref="F256:G256"/>
    <mergeCell ref="H256:I256"/>
    <mergeCell ref="J256:L256"/>
    <mergeCell ref="F257:G257"/>
    <mergeCell ref="H257:I257"/>
    <mergeCell ref="J257:L257"/>
    <mergeCell ref="F252:G252"/>
    <mergeCell ref="H252:I252"/>
    <mergeCell ref="J252:L252"/>
    <mergeCell ref="F253:G253"/>
    <mergeCell ref="H253:I253"/>
    <mergeCell ref="J253:L253"/>
    <mergeCell ref="A295:H295"/>
    <mergeCell ref="F296:G296"/>
    <mergeCell ref="H296:I296"/>
    <mergeCell ref="J296:L296"/>
    <mergeCell ref="F297:G297"/>
    <mergeCell ref="H297:I297"/>
    <mergeCell ref="J297:L297"/>
    <mergeCell ref="A263:H263"/>
    <mergeCell ref="F264:G264"/>
    <mergeCell ref="H264:I264"/>
    <mergeCell ref="J264:L264"/>
    <mergeCell ref="F265:G265"/>
    <mergeCell ref="H265:I265"/>
    <mergeCell ref="J265:L265"/>
    <mergeCell ref="F278:G278"/>
    <mergeCell ref="H278:I278"/>
    <mergeCell ref="J278:L278"/>
    <mergeCell ref="F279:G279"/>
    <mergeCell ref="H279:I279"/>
    <mergeCell ref="J279:L279"/>
    <mergeCell ref="F292:G292"/>
    <mergeCell ref="H292:I292"/>
    <mergeCell ref="J292:L292"/>
    <mergeCell ref="F293:G293"/>
    <mergeCell ref="H293:I293"/>
    <mergeCell ref="J293:L293"/>
    <mergeCell ref="A289:H289"/>
    <mergeCell ref="F290:G290"/>
    <mergeCell ref="H290:I290"/>
    <mergeCell ref="A311:H311"/>
    <mergeCell ref="F312:G312"/>
    <mergeCell ref="H312:I312"/>
    <mergeCell ref="J312:L312"/>
    <mergeCell ref="F313:G313"/>
    <mergeCell ref="H313:I313"/>
    <mergeCell ref="J313:L313"/>
    <mergeCell ref="F305:G305"/>
    <mergeCell ref="H305:I305"/>
    <mergeCell ref="J305:L305"/>
    <mergeCell ref="A299:H299"/>
    <mergeCell ref="F300:G300"/>
    <mergeCell ref="H300:I300"/>
    <mergeCell ref="J300:L300"/>
    <mergeCell ref="F301:G301"/>
    <mergeCell ref="H301:I301"/>
    <mergeCell ref="J301:L301"/>
    <mergeCell ref="A303:H303"/>
    <mergeCell ref="F304:G304"/>
    <mergeCell ref="H304:I304"/>
    <mergeCell ref="J304:L304"/>
    <mergeCell ref="A359:H359"/>
    <mergeCell ref="F360:G360"/>
    <mergeCell ref="H360:I360"/>
    <mergeCell ref="J360:L360"/>
    <mergeCell ref="F361:G361"/>
    <mergeCell ref="H361:I361"/>
    <mergeCell ref="J361:L361"/>
    <mergeCell ref="F348:G348"/>
    <mergeCell ref="H348:I348"/>
    <mergeCell ref="J348:L348"/>
    <mergeCell ref="F349:G349"/>
    <mergeCell ref="H349:I349"/>
    <mergeCell ref="J349:L349"/>
    <mergeCell ref="A307:H307"/>
    <mergeCell ref="F308:G308"/>
    <mergeCell ref="H308:I308"/>
    <mergeCell ref="J308:L308"/>
    <mergeCell ref="F309:G309"/>
    <mergeCell ref="H309:I309"/>
    <mergeCell ref="J309:L309"/>
    <mergeCell ref="F332:G332"/>
    <mergeCell ref="H332:I332"/>
    <mergeCell ref="J332:L332"/>
    <mergeCell ref="A334:H334"/>
    <mergeCell ref="F335:G335"/>
    <mergeCell ref="H335:I335"/>
    <mergeCell ref="J335:L335"/>
    <mergeCell ref="F328:G328"/>
    <mergeCell ref="H328:I328"/>
    <mergeCell ref="J328:L328"/>
    <mergeCell ref="A330:H330"/>
    <mergeCell ref="F331:G331"/>
    <mergeCell ref="H374:I374"/>
    <mergeCell ref="J374:L374"/>
    <mergeCell ref="A376:H376"/>
    <mergeCell ref="F377:G377"/>
    <mergeCell ref="H377:I377"/>
    <mergeCell ref="J377:L377"/>
    <mergeCell ref="F366:G366"/>
    <mergeCell ref="H366:I366"/>
    <mergeCell ref="J366:L366"/>
    <mergeCell ref="F367:G367"/>
    <mergeCell ref="H367:I367"/>
    <mergeCell ref="J367:L367"/>
    <mergeCell ref="F362:G362"/>
    <mergeCell ref="H362:I362"/>
    <mergeCell ref="J362:L362"/>
    <mergeCell ref="F363:G363"/>
    <mergeCell ref="H363:I363"/>
    <mergeCell ref="J363:L363"/>
    <mergeCell ref="H407:I407"/>
    <mergeCell ref="J407:L407"/>
    <mergeCell ref="A403:H403"/>
    <mergeCell ref="F404:G404"/>
    <mergeCell ref="H404:I404"/>
    <mergeCell ref="J404:L404"/>
    <mergeCell ref="F405:G405"/>
    <mergeCell ref="H405:I405"/>
    <mergeCell ref="J405:L405"/>
    <mergeCell ref="F392:G392"/>
    <mergeCell ref="H392:I392"/>
    <mergeCell ref="J392:L392"/>
    <mergeCell ref="F393:G393"/>
    <mergeCell ref="H393:I393"/>
    <mergeCell ref="J393:L393"/>
    <mergeCell ref="J344:L344"/>
    <mergeCell ref="A346:H346"/>
    <mergeCell ref="F347:G347"/>
    <mergeCell ref="H347:I347"/>
    <mergeCell ref="F364:G364"/>
    <mergeCell ref="H364:I364"/>
    <mergeCell ref="J364:L364"/>
    <mergeCell ref="F365:G365"/>
    <mergeCell ref="H365:I365"/>
    <mergeCell ref="J365:L365"/>
    <mergeCell ref="F378:G378"/>
    <mergeCell ref="H378:I378"/>
    <mergeCell ref="J378:L378"/>
    <mergeCell ref="F379:G379"/>
    <mergeCell ref="H379:I379"/>
    <mergeCell ref="J379:L379"/>
    <mergeCell ref="F374:G374"/>
    <mergeCell ref="F391:G391"/>
    <mergeCell ref="H391:I391"/>
    <mergeCell ref="F408:G408"/>
    <mergeCell ref="H408:I408"/>
    <mergeCell ref="J408:L408"/>
    <mergeCell ref="A410:H410"/>
    <mergeCell ref="F411:G411"/>
    <mergeCell ref="H411:I411"/>
    <mergeCell ref="J411:L411"/>
    <mergeCell ref="F422:G422"/>
    <mergeCell ref="H422:I422"/>
    <mergeCell ref="J422:L422"/>
    <mergeCell ref="A424:H424"/>
    <mergeCell ref="F425:G425"/>
    <mergeCell ref="H425:I425"/>
    <mergeCell ref="J425:L425"/>
    <mergeCell ref="F420:G420"/>
    <mergeCell ref="H420:I420"/>
    <mergeCell ref="J420:L420"/>
    <mergeCell ref="F421:G421"/>
    <mergeCell ref="H421:I421"/>
    <mergeCell ref="J421:L421"/>
    <mergeCell ref="F412:G412"/>
    <mergeCell ref="H412:I412"/>
    <mergeCell ref="J412:L412"/>
    <mergeCell ref="F413:G413"/>
    <mergeCell ref="H413:I413"/>
    <mergeCell ref="J413:L413"/>
    <mergeCell ref="F406:G406"/>
    <mergeCell ref="H406:I406"/>
    <mergeCell ref="J406:L406"/>
    <mergeCell ref="F407:G407"/>
    <mergeCell ref="H450:I450"/>
    <mergeCell ref="J450:L450"/>
    <mergeCell ref="F451:G451"/>
    <mergeCell ref="H451:I451"/>
    <mergeCell ref="J451:L451"/>
    <mergeCell ref="F448:G448"/>
    <mergeCell ref="H448:I448"/>
    <mergeCell ref="J448:L448"/>
    <mergeCell ref="F449:G449"/>
    <mergeCell ref="H449:I449"/>
    <mergeCell ref="J449:L449"/>
    <mergeCell ref="A445:H445"/>
    <mergeCell ref="F446:G446"/>
    <mergeCell ref="H446:I446"/>
    <mergeCell ref="J446:L446"/>
    <mergeCell ref="F447:G447"/>
    <mergeCell ref="H447:I447"/>
    <mergeCell ref="J447:L447"/>
    <mergeCell ref="F434:G434"/>
    <mergeCell ref="H434:I434"/>
    <mergeCell ref="J434:L434"/>
    <mergeCell ref="F435:G435"/>
    <mergeCell ref="H435:I435"/>
    <mergeCell ref="J435:L435"/>
    <mergeCell ref="F452:G452"/>
    <mergeCell ref="H452:I452"/>
    <mergeCell ref="J452:L452"/>
    <mergeCell ref="F453:G453"/>
    <mergeCell ref="H453:I453"/>
    <mergeCell ref="J453:L453"/>
    <mergeCell ref="F466:G466"/>
    <mergeCell ref="H466:I466"/>
    <mergeCell ref="J466:L466"/>
    <mergeCell ref="A468:H468"/>
    <mergeCell ref="F469:G469"/>
    <mergeCell ref="H469:I469"/>
    <mergeCell ref="J469:L469"/>
    <mergeCell ref="F464:G464"/>
    <mergeCell ref="H464:I464"/>
    <mergeCell ref="J464:L464"/>
    <mergeCell ref="F465:G465"/>
    <mergeCell ref="H465:I465"/>
    <mergeCell ref="A455:H455"/>
    <mergeCell ref="F456:G456"/>
    <mergeCell ref="H456:I456"/>
    <mergeCell ref="J456:L456"/>
    <mergeCell ref="F457:G457"/>
    <mergeCell ref="H457:I457"/>
    <mergeCell ref="J457:L457"/>
    <mergeCell ref="F450:G450"/>
    <mergeCell ref="H494:I494"/>
    <mergeCell ref="J494:L494"/>
    <mergeCell ref="F495:G495"/>
    <mergeCell ref="H495:I495"/>
    <mergeCell ref="J495:L495"/>
    <mergeCell ref="F492:G492"/>
    <mergeCell ref="H492:I492"/>
    <mergeCell ref="J492:L492"/>
    <mergeCell ref="F493:G493"/>
    <mergeCell ref="H493:I493"/>
    <mergeCell ref="J493:L493"/>
    <mergeCell ref="A489:H489"/>
    <mergeCell ref="F490:G490"/>
    <mergeCell ref="H490:I490"/>
    <mergeCell ref="J490:L490"/>
    <mergeCell ref="F491:G491"/>
    <mergeCell ref="H491:I491"/>
    <mergeCell ref="J491:L491"/>
    <mergeCell ref="F478:G478"/>
    <mergeCell ref="H478:I478"/>
    <mergeCell ref="J478:L478"/>
    <mergeCell ref="F479:G479"/>
    <mergeCell ref="H479:I479"/>
    <mergeCell ref="J479:L479"/>
    <mergeCell ref="F496:G496"/>
    <mergeCell ref="H496:I496"/>
    <mergeCell ref="J496:L496"/>
    <mergeCell ref="F497:G497"/>
    <mergeCell ref="H497:I497"/>
    <mergeCell ref="J497:L497"/>
    <mergeCell ref="A511:H511"/>
    <mergeCell ref="F512:G512"/>
    <mergeCell ref="H512:I512"/>
    <mergeCell ref="J512:L512"/>
    <mergeCell ref="F513:G513"/>
    <mergeCell ref="H513:I513"/>
    <mergeCell ref="J513:L513"/>
    <mergeCell ref="F508:G508"/>
    <mergeCell ref="H508:I508"/>
    <mergeCell ref="J508:L508"/>
    <mergeCell ref="F509:G509"/>
    <mergeCell ref="H509:I509"/>
    <mergeCell ref="A499:H499"/>
    <mergeCell ref="F500:G500"/>
    <mergeCell ref="H500:I500"/>
    <mergeCell ref="J500:L500"/>
    <mergeCell ref="F501:G501"/>
    <mergeCell ref="H501:I501"/>
    <mergeCell ref="J501:L501"/>
    <mergeCell ref="F494:G494"/>
    <mergeCell ref="F538:G538"/>
    <mergeCell ref="H538:I538"/>
    <mergeCell ref="J538:L538"/>
    <mergeCell ref="F539:G539"/>
    <mergeCell ref="H539:I539"/>
    <mergeCell ref="J539:L539"/>
    <mergeCell ref="F536:G536"/>
    <mergeCell ref="H536:I536"/>
    <mergeCell ref="J536:L536"/>
    <mergeCell ref="F537:G537"/>
    <mergeCell ref="H537:I537"/>
    <mergeCell ref="J537:L537"/>
    <mergeCell ref="F534:G534"/>
    <mergeCell ref="H534:I534"/>
    <mergeCell ref="J534:L534"/>
    <mergeCell ref="F535:G535"/>
    <mergeCell ref="H535:I535"/>
    <mergeCell ref="J535:L535"/>
    <mergeCell ref="H564:I564"/>
    <mergeCell ref="J564:L564"/>
    <mergeCell ref="F565:G565"/>
    <mergeCell ref="F522:G522"/>
    <mergeCell ref="H522:I522"/>
    <mergeCell ref="J522:L522"/>
    <mergeCell ref="A532:H532"/>
    <mergeCell ref="F533:G533"/>
    <mergeCell ref="H533:I533"/>
    <mergeCell ref="J533:L533"/>
    <mergeCell ref="F540:G540"/>
    <mergeCell ref="H540:I540"/>
    <mergeCell ref="J540:L540"/>
    <mergeCell ref="F541:G541"/>
    <mergeCell ref="H541:I541"/>
    <mergeCell ref="J541:L541"/>
    <mergeCell ref="F554:G554"/>
    <mergeCell ref="H554:I554"/>
    <mergeCell ref="J554:L554"/>
    <mergeCell ref="F555:G555"/>
    <mergeCell ref="H555:I555"/>
    <mergeCell ref="J555:L555"/>
    <mergeCell ref="A551:H551"/>
    <mergeCell ref="F552:G552"/>
    <mergeCell ref="H552:I552"/>
    <mergeCell ref="J552:L552"/>
    <mergeCell ref="F542:G542"/>
    <mergeCell ref="H542:I542"/>
    <mergeCell ref="J542:L542"/>
    <mergeCell ref="A544:H544"/>
    <mergeCell ref="F545:G545"/>
    <mergeCell ref="H545:I545"/>
    <mergeCell ref="F589:G589"/>
    <mergeCell ref="H589:I589"/>
    <mergeCell ref="J589:L589"/>
    <mergeCell ref="J545:L545"/>
    <mergeCell ref="F556:G556"/>
    <mergeCell ref="H556:I556"/>
    <mergeCell ref="J556:L556"/>
    <mergeCell ref="F557:G557"/>
    <mergeCell ref="H557:I557"/>
    <mergeCell ref="J557:L557"/>
    <mergeCell ref="F582:G582"/>
    <mergeCell ref="H582:I582"/>
    <mergeCell ref="J582:L582"/>
    <mergeCell ref="F583:G583"/>
    <mergeCell ref="H583:I583"/>
    <mergeCell ref="J583:L583"/>
    <mergeCell ref="F570:G570"/>
    <mergeCell ref="H570:I570"/>
    <mergeCell ref="J570:L570"/>
    <mergeCell ref="A580:H580"/>
    <mergeCell ref="F581:G581"/>
    <mergeCell ref="H581:I581"/>
    <mergeCell ref="J581:L581"/>
    <mergeCell ref="A567:H567"/>
    <mergeCell ref="F568:G568"/>
    <mergeCell ref="H568:I568"/>
    <mergeCell ref="J568:L568"/>
    <mergeCell ref="F569:G569"/>
    <mergeCell ref="H569:I569"/>
    <mergeCell ref="J569:L569"/>
    <mergeCell ref="A563:H563"/>
    <mergeCell ref="F564:G564"/>
    <mergeCell ref="H622:I622"/>
    <mergeCell ref="J622:L622"/>
    <mergeCell ref="F623:G623"/>
    <mergeCell ref="H623:I623"/>
    <mergeCell ref="J623:L623"/>
    <mergeCell ref="F584:G584"/>
    <mergeCell ref="H584:I584"/>
    <mergeCell ref="J584:L584"/>
    <mergeCell ref="F585:G585"/>
    <mergeCell ref="H585:I585"/>
    <mergeCell ref="J585:L585"/>
    <mergeCell ref="F600:G600"/>
    <mergeCell ref="H600:I600"/>
    <mergeCell ref="J600:L600"/>
    <mergeCell ref="A602:H602"/>
    <mergeCell ref="F603:G603"/>
    <mergeCell ref="H603:I603"/>
    <mergeCell ref="J603:L603"/>
    <mergeCell ref="F596:G596"/>
    <mergeCell ref="H596:I596"/>
    <mergeCell ref="J596:L596"/>
    <mergeCell ref="A619:H619"/>
    <mergeCell ref="F620:G620"/>
    <mergeCell ref="H620:I620"/>
    <mergeCell ref="J620:L620"/>
    <mergeCell ref="F621:G621"/>
    <mergeCell ref="H621:I621"/>
    <mergeCell ref="J621:L621"/>
    <mergeCell ref="A587:H587"/>
    <mergeCell ref="F588:G588"/>
    <mergeCell ref="H588:I588"/>
    <mergeCell ref="J588:L588"/>
    <mergeCell ref="A629:H629"/>
    <mergeCell ref="F630:G630"/>
    <mergeCell ref="H630:I630"/>
    <mergeCell ref="J630:L630"/>
    <mergeCell ref="F631:G631"/>
    <mergeCell ref="H631:I631"/>
    <mergeCell ref="J631:L631"/>
    <mergeCell ref="A645:H645"/>
    <mergeCell ref="F646:G646"/>
    <mergeCell ref="H646:I646"/>
    <mergeCell ref="J646:L646"/>
    <mergeCell ref="A641:H641"/>
    <mergeCell ref="F642:G642"/>
    <mergeCell ref="H642:I642"/>
    <mergeCell ref="J642:L642"/>
    <mergeCell ref="F643:G643"/>
    <mergeCell ref="F632:G632"/>
    <mergeCell ref="H632:I632"/>
    <mergeCell ref="J632:L632"/>
    <mergeCell ref="A634:H634"/>
    <mergeCell ref="F635:G635"/>
    <mergeCell ref="H635:I635"/>
    <mergeCell ref="J635:L635"/>
    <mergeCell ref="F626:G626"/>
    <mergeCell ref="H626:I626"/>
    <mergeCell ref="F667:G667"/>
    <mergeCell ref="H667:I667"/>
    <mergeCell ref="F684:G684"/>
    <mergeCell ref="H684:I684"/>
    <mergeCell ref="J684:L684"/>
    <mergeCell ref="A686:H686"/>
    <mergeCell ref="F687:G687"/>
    <mergeCell ref="H687:I687"/>
    <mergeCell ref="J687:L687"/>
    <mergeCell ref="F680:G680"/>
    <mergeCell ref="H680:I680"/>
    <mergeCell ref="J680:L680"/>
    <mergeCell ref="A682:H682"/>
    <mergeCell ref="F683:G683"/>
    <mergeCell ref="H683:I683"/>
    <mergeCell ref="J683:L683"/>
    <mergeCell ref="F676:G676"/>
    <mergeCell ref="H676:I676"/>
    <mergeCell ref="J676:L676"/>
    <mergeCell ref="A678:H678"/>
    <mergeCell ref="F679:G679"/>
    <mergeCell ref="H679:I679"/>
    <mergeCell ref="J679:L679"/>
    <mergeCell ref="F672:G672"/>
    <mergeCell ref="H672:I672"/>
    <mergeCell ref="J672:L672"/>
    <mergeCell ref="A674:H674"/>
    <mergeCell ref="F675:G675"/>
    <mergeCell ref="H675:I675"/>
    <mergeCell ref="J675:L675"/>
    <mergeCell ref="F708:G708"/>
    <mergeCell ref="H708:I708"/>
    <mergeCell ref="J708:L708"/>
    <mergeCell ref="F709:G709"/>
    <mergeCell ref="H709:I709"/>
    <mergeCell ref="J709:L709"/>
    <mergeCell ref="F704:G704"/>
    <mergeCell ref="H704:I704"/>
    <mergeCell ref="J704:L704"/>
    <mergeCell ref="A706:H706"/>
    <mergeCell ref="F707:G707"/>
    <mergeCell ref="H707:I707"/>
    <mergeCell ref="A723:H723"/>
    <mergeCell ref="F724:G724"/>
    <mergeCell ref="H724:I724"/>
    <mergeCell ref="J724:L724"/>
    <mergeCell ref="F725:G725"/>
    <mergeCell ref="H725:I725"/>
    <mergeCell ref="J725:L725"/>
    <mergeCell ref="A719:H719"/>
    <mergeCell ref="F720:G720"/>
    <mergeCell ref="H720:I720"/>
    <mergeCell ref="J720:L720"/>
    <mergeCell ref="A711:H711"/>
    <mergeCell ref="F712:G712"/>
    <mergeCell ref="H712:I712"/>
    <mergeCell ref="J712:L712"/>
    <mergeCell ref="F713:G713"/>
    <mergeCell ref="H713:I713"/>
    <mergeCell ref="J713:L713"/>
    <mergeCell ref="J707:L707"/>
    <mergeCell ref="F750:G750"/>
    <mergeCell ref="H750:I750"/>
    <mergeCell ref="J750:L750"/>
    <mergeCell ref="A752:H752"/>
    <mergeCell ref="F753:G753"/>
    <mergeCell ref="H753:I753"/>
    <mergeCell ref="J753:L753"/>
    <mergeCell ref="F746:G746"/>
    <mergeCell ref="H746:I746"/>
    <mergeCell ref="J746:L746"/>
    <mergeCell ref="A748:H748"/>
    <mergeCell ref="F749:G749"/>
    <mergeCell ref="H749:I749"/>
    <mergeCell ref="J749:L749"/>
    <mergeCell ref="A743:H743"/>
    <mergeCell ref="F744:G744"/>
    <mergeCell ref="H744:I744"/>
    <mergeCell ref="J744:L744"/>
    <mergeCell ref="F745:G745"/>
    <mergeCell ref="H745:I745"/>
    <mergeCell ref="J745:L745"/>
    <mergeCell ref="F754:G754"/>
    <mergeCell ref="H754:I754"/>
    <mergeCell ref="J754:L754"/>
    <mergeCell ref="A756:H756"/>
    <mergeCell ref="F757:G757"/>
    <mergeCell ref="H757:I757"/>
    <mergeCell ref="J757:L757"/>
    <mergeCell ref="F778:G778"/>
    <mergeCell ref="H778:I778"/>
    <mergeCell ref="J778:L778"/>
    <mergeCell ref="F779:G779"/>
    <mergeCell ref="H779:I779"/>
    <mergeCell ref="J779:L779"/>
    <mergeCell ref="F776:G776"/>
    <mergeCell ref="H776:I776"/>
    <mergeCell ref="J776:L776"/>
    <mergeCell ref="F777:G777"/>
    <mergeCell ref="H777:I777"/>
    <mergeCell ref="J777:L777"/>
    <mergeCell ref="A773:H773"/>
    <mergeCell ref="F758:G758"/>
    <mergeCell ref="H758:I758"/>
    <mergeCell ref="J758:L758"/>
    <mergeCell ref="A760:H760"/>
    <mergeCell ref="F761:G761"/>
    <mergeCell ref="H761:I761"/>
    <mergeCell ref="J761:L761"/>
    <mergeCell ref="F808:G808"/>
    <mergeCell ref="H808:I808"/>
    <mergeCell ref="J808:L808"/>
    <mergeCell ref="F809:G809"/>
    <mergeCell ref="H809:I809"/>
    <mergeCell ref="J809:L809"/>
    <mergeCell ref="F796:G796"/>
    <mergeCell ref="H796:I796"/>
    <mergeCell ref="J796:L796"/>
    <mergeCell ref="F797:G797"/>
    <mergeCell ref="H797:I797"/>
    <mergeCell ref="J797:L797"/>
    <mergeCell ref="F792:G792"/>
    <mergeCell ref="H792:I792"/>
    <mergeCell ref="J792:L792"/>
    <mergeCell ref="A794:H794"/>
    <mergeCell ref="F795:G795"/>
    <mergeCell ref="H795:I795"/>
    <mergeCell ref="J795:L795"/>
    <mergeCell ref="F791:G791"/>
    <mergeCell ref="F810:G810"/>
    <mergeCell ref="H810:I810"/>
    <mergeCell ref="J810:L810"/>
    <mergeCell ref="F811:G811"/>
    <mergeCell ref="H811:I811"/>
    <mergeCell ref="J811:L811"/>
    <mergeCell ref="A827:H827"/>
    <mergeCell ref="F828:G828"/>
    <mergeCell ref="H828:I828"/>
    <mergeCell ref="J828:L828"/>
    <mergeCell ref="F829:G829"/>
    <mergeCell ref="H829:I829"/>
    <mergeCell ref="J829:L829"/>
    <mergeCell ref="A823:H823"/>
    <mergeCell ref="F824:G824"/>
    <mergeCell ref="H824:I824"/>
    <mergeCell ref="J824:L824"/>
    <mergeCell ref="F816:G816"/>
    <mergeCell ref="H816:I816"/>
    <mergeCell ref="J816:L816"/>
    <mergeCell ref="F817:G817"/>
    <mergeCell ref="H817:I817"/>
    <mergeCell ref="J817:L817"/>
    <mergeCell ref="F812:G812"/>
    <mergeCell ref="H812:I812"/>
    <mergeCell ref="J812:L812"/>
    <mergeCell ref="A814:H814"/>
    <mergeCell ref="F815:G815"/>
    <mergeCell ref="H815:I815"/>
    <mergeCell ref="J815:L815"/>
    <mergeCell ref="A807:H807"/>
    <mergeCell ref="J863:L863"/>
    <mergeCell ref="F854:G854"/>
    <mergeCell ref="H854:I854"/>
    <mergeCell ref="J854:L854"/>
    <mergeCell ref="A856:H856"/>
    <mergeCell ref="F857:G857"/>
    <mergeCell ref="H857:I857"/>
    <mergeCell ref="J857:L857"/>
    <mergeCell ref="A851:H851"/>
    <mergeCell ref="F852:G852"/>
    <mergeCell ref="H852:I852"/>
    <mergeCell ref="J852:L852"/>
    <mergeCell ref="F853:G853"/>
    <mergeCell ref="H853:I853"/>
    <mergeCell ref="J853:L853"/>
    <mergeCell ref="F848:G848"/>
    <mergeCell ref="H848:I848"/>
    <mergeCell ref="J848:L848"/>
    <mergeCell ref="F849:G849"/>
    <mergeCell ref="H849:I849"/>
    <mergeCell ref="J849:L849"/>
    <mergeCell ref="J899:L899"/>
    <mergeCell ref="F894:G894"/>
    <mergeCell ref="H894:I894"/>
    <mergeCell ref="J894:L894"/>
    <mergeCell ref="A896:H896"/>
    <mergeCell ref="F897:G897"/>
    <mergeCell ref="H897:I897"/>
    <mergeCell ref="J897:L897"/>
    <mergeCell ref="F858:G858"/>
    <mergeCell ref="H858:I858"/>
    <mergeCell ref="J858:L858"/>
    <mergeCell ref="F859:G859"/>
    <mergeCell ref="H859:I859"/>
    <mergeCell ref="J859:L859"/>
    <mergeCell ref="A883:H883"/>
    <mergeCell ref="F884:G884"/>
    <mergeCell ref="H884:I884"/>
    <mergeCell ref="J884:L884"/>
    <mergeCell ref="F885:G885"/>
    <mergeCell ref="H885:I885"/>
    <mergeCell ref="J885:L885"/>
    <mergeCell ref="F872:G872"/>
    <mergeCell ref="H872:I872"/>
    <mergeCell ref="J872:L872"/>
    <mergeCell ref="F873:G873"/>
    <mergeCell ref="H873:I873"/>
    <mergeCell ref="F860:G860"/>
    <mergeCell ref="H860:I860"/>
    <mergeCell ref="J860:L860"/>
    <mergeCell ref="A862:H862"/>
    <mergeCell ref="F863:G863"/>
    <mergeCell ref="H863:I863"/>
    <mergeCell ref="F892:G892"/>
    <mergeCell ref="H892:I892"/>
    <mergeCell ref="J892:L892"/>
    <mergeCell ref="F893:G893"/>
    <mergeCell ref="H893:I893"/>
    <mergeCell ref="J893:L893"/>
    <mergeCell ref="F888:G888"/>
    <mergeCell ref="F912:G912"/>
    <mergeCell ref="H912:I912"/>
    <mergeCell ref="J912:L912"/>
    <mergeCell ref="F913:G913"/>
    <mergeCell ref="H913:I913"/>
    <mergeCell ref="J913:L913"/>
    <mergeCell ref="F910:G910"/>
    <mergeCell ref="H910:I910"/>
    <mergeCell ref="J910:L910"/>
    <mergeCell ref="F911:G911"/>
    <mergeCell ref="H911:I911"/>
    <mergeCell ref="J911:L911"/>
    <mergeCell ref="F908:G908"/>
    <mergeCell ref="H908:I908"/>
    <mergeCell ref="F900:G900"/>
    <mergeCell ref="H900:I900"/>
    <mergeCell ref="J900:L900"/>
    <mergeCell ref="F901:G901"/>
    <mergeCell ref="H901:I901"/>
    <mergeCell ref="J901:L901"/>
    <mergeCell ref="F898:G898"/>
    <mergeCell ref="H898:I898"/>
    <mergeCell ref="J898:L898"/>
    <mergeCell ref="F899:G899"/>
    <mergeCell ref="H899:I899"/>
    <mergeCell ref="F914:G914"/>
    <mergeCell ref="H914:I914"/>
    <mergeCell ref="J914:L914"/>
    <mergeCell ref="J908:L908"/>
    <mergeCell ref="F909:G909"/>
    <mergeCell ref="H909:I909"/>
    <mergeCell ref="J909:L909"/>
    <mergeCell ref="F915:G915"/>
    <mergeCell ref="H915:I915"/>
    <mergeCell ref="J915:L915"/>
    <mergeCell ref="F930:G930"/>
    <mergeCell ref="H930:I930"/>
    <mergeCell ref="J930:L930"/>
    <mergeCell ref="F931:G931"/>
    <mergeCell ref="H931:I931"/>
    <mergeCell ref="J931:L931"/>
    <mergeCell ref="F926:G926"/>
    <mergeCell ref="H926:I926"/>
    <mergeCell ref="J926:L926"/>
    <mergeCell ref="A928:H928"/>
    <mergeCell ref="F929:G929"/>
    <mergeCell ref="H929:I929"/>
    <mergeCell ref="F916:G916"/>
    <mergeCell ref="H916:I916"/>
    <mergeCell ref="J916:L916"/>
    <mergeCell ref="F917:G917"/>
    <mergeCell ref="H917:I917"/>
    <mergeCell ref="J917:L917"/>
    <mergeCell ref="J960:L960"/>
    <mergeCell ref="F961:G961"/>
    <mergeCell ref="F954:G954"/>
    <mergeCell ref="H954:I954"/>
    <mergeCell ref="J954:L954"/>
    <mergeCell ref="F955:G955"/>
    <mergeCell ref="H955:I955"/>
    <mergeCell ref="J955:L955"/>
    <mergeCell ref="A951:H951"/>
    <mergeCell ref="F952:G952"/>
    <mergeCell ref="H952:I952"/>
    <mergeCell ref="J952:L952"/>
    <mergeCell ref="F953:G953"/>
    <mergeCell ref="H953:I953"/>
    <mergeCell ref="J953:L953"/>
    <mergeCell ref="A957:H957"/>
    <mergeCell ref="F948:G948"/>
    <mergeCell ref="H948:I948"/>
    <mergeCell ref="J948:L948"/>
    <mergeCell ref="F949:G949"/>
    <mergeCell ref="H949:I949"/>
    <mergeCell ref="J949:L949"/>
    <mergeCell ref="J990:L990"/>
    <mergeCell ref="F991:G991"/>
    <mergeCell ref="F946:G946"/>
    <mergeCell ref="H946:I946"/>
    <mergeCell ref="J946:L946"/>
    <mergeCell ref="F947:G947"/>
    <mergeCell ref="H947:I947"/>
    <mergeCell ref="J947:L947"/>
    <mergeCell ref="F944:G944"/>
    <mergeCell ref="H944:I944"/>
    <mergeCell ref="J944:L944"/>
    <mergeCell ref="F958:G958"/>
    <mergeCell ref="H958:I958"/>
    <mergeCell ref="J958:L958"/>
    <mergeCell ref="F959:G959"/>
    <mergeCell ref="H959:I959"/>
    <mergeCell ref="J959:L959"/>
    <mergeCell ref="F972:G972"/>
    <mergeCell ref="H972:I972"/>
    <mergeCell ref="J972:L972"/>
    <mergeCell ref="F968:G968"/>
    <mergeCell ref="H968:I968"/>
    <mergeCell ref="J968:L968"/>
    <mergeCell ref="A970:H970"/>
    <mergeCell ref="F962:G962"/>
    <mergeCell ref="H962:I962"/>
    <mergeCell ref="J962:L962"/>
    <mergeCell ref="F963:G963"/>
    <mergeCell ref="H963:I963"/>
    <mergeCell ref="J963:L963"/>
    <mergeCell ref="F960:G960"/>
    <mergeCell ref="H960:I960"/>
    <mergeCell ref="F1036:G1036"/>
    <mergeCell ref="J1007:L1007"/>
    <mergeCell ref="H961:I961"/>
    <mergeCell ref="J961:L961"/>
    <mergeCell ref="F976:G976"/>
    <mergeCell ref="H976:I976"/>
    <mergeCell ref="J976:L976"/>
    <mergeCell ref="F977:G977"/>
    <mergeCell ref="H977:I977"/>
    <mergeCell ref="J977:L977"/>
    <mergeCell ref="A999:H999"/>
    <mergeCell ref="F1000:G1000"/>
    <mergeCell ref="H1000:I1000"/>
    <mergeCell ref="J1000:L1000"/>
    <mergeCell ref="F1001:G1001"/>
    <mergeCell ref="H1001:I1001"/>
    <mergeCell ref="J1001:L1001"/>
    <mergeCell ref="F996:G996"/>
    <mergeCell ref="H996:I996"/>
    <mergeCell ref="J996:L996"/>
    <mergeCell ref="F997:G997"/>
    <mergeCell ref="H997:I997"/>
    <mergeCell ref="J997:L997"/>
    <mergeCell ref="F992:G992"/>
    <mergeCell ref="H992:I992"/>
    <mergeCell ref="J992:L992"/>
    <mergeCell ref="A994:H994"/>
    <mergeCell ref="F995:G995"/>
    <mergeCell ref="H995:I995"/>
    <mergeCell ref="J995:L995"/>
    <mergeCell ref="F990:G990"/>
    <mergeCell ref="H990:I990"/>
    <mergeCell ref="H991:I991"/>
    <mergeCell ref="J991:L991"/>
    <mergeCell ref="F1002:G1002"/>
    <mergeCell ref="H1002:I1002"/>
    <mergeCell ref="J1002:L1002"/>
    <mergeCell ref="F1003:G1003"/>
    <mergeCell ref="H1003:I1003"/>
    <mergeCell ref="J1003:L1003"/>
    <mergeCell ref="F1028:G1028"/>
    <mergeCell ref="H1028:I1028"/>
    <mergeCell ref="J1028:L1028"/>
    <mergeCell ref="F1029:G1029"/>
    <mergeCell ref="H1029:I1029"/>
    <mergeCell ref="J1029:L1029"/>
    <mergeCell ref="F1016:G1016"/>
    <mergeCell ref="H1016:I1016"/>
    <mergeCell ref="J1016:L1016"/>
    <mergeCell ref="A1026:H1026"/>
    <mergeCell ref="F1027:G1027"/>
    <mergeCell ref="H1027:I1027"/>
    <mergeCell ref="A1005:H1005"/>
    <mergeCell ref="F1006:G1006"/>
    <mergeCell ref="H1006:I1006"/>
    <mergeCell ref="J1006:L1006"/>
    <mergeCell ref="F1007:G1007"/>
    <mergeCell ref="H1007:I1007"/>
    <mergeCell ref="A1009:H1009"/>
    <mergeCell ref="F1010:G1010"/>
    <mergeCell ref="H1010:I1010"/>
    <mergeCell ref="J1010:L1010"/>
    <mergeCell ref="F1011:G1011"/>
    <mergeCell ref="H1011:I1011"/>
    <mergeCell ref="F1046:G1046"/>
    <mergeCell ref="H1046:I1046"/>
    <mergeCell ref="J1046:L1046"/>
    <mergeCell ref="F1047:G1047"/>
    <mergeCell ref="H1047:I1047"/>
    <mergeCell ref="J1047:L1047"/>
    <mergeCell ref="F1042:G1042"/>
    <mergeCell ref="H1042:I1042"/>
    <mergeCell ref="J1042:L1042"/>
    <mergeCell ref="F1043:G1043"/>
    <mergeCell ref="H1043:I1043"/>
    <mergeCell ref="J1043:L1043"/>
    <mergeCell ref="J1069:L1069"/>
    <mergeCell ref="H1040:I1040"/>
    <mergeCell ref="J1040:L1040"/>
    <mergeCell ref="F1041:G1041"/>
    <mergeCell ref="H1041:I1041"/>
    <mergeCell ref="J1041:L1041"/>
    <mergeCell ref="J1091:L1091"/>
    <mergeCell ref="A1115:H1115"/>
    <mergeCell ref="F1116:G1116"/>
    <mergeCell ref="H1116:I1116"/>
    <mergeCell ref="J1116:L1116"/>
    <mergeCell ref="J1107:L1107"/>
    <mergeCell ref="A1101:H1101"/>
    <mergeCell ref="F1102:G1102"/>
    <mergeCell ref="H1102:I1102"/>
    <mergeCell ref="J1102:L1102"/>
    <mergeCell ref="F1103:G1103"/>
    <mergeCell ref="H1103:I1103"/>
    <mergeCell ref="J1103:L1103"/>
    <mergeCell ref="H1036:I1036"/>
    <mergeCell ref="J1036:L1036"/>
    <mergeCell ref="A1038:H1038"/>
    <mergeCell ref="F1039:G1039"/>
    <mergeCell ref="H1039:I1039"/>
    <mergeCell ref="J1039:L1039"/>
    <mergeCell ref="A1071:H1071"/>
    <mergeCell ref="F1072:G1072"/>
    <mergeCell ref="H1072:I1072"/>
    <mergeCell ref="J1072:L1072"/>
    <mergeCell ref="F1073:G1073"/>
    <mergeCell ref="H1073:I1073"/>
    <mergeCell ref="J1073:L1073"/>
    <mergeCell ref="F1068:G1068"/>
    <mergeCell ref="H1068:I1068"/>
    <mergeCell ref="J1068:L1068"/>
    <mergeCell ref="F1069:G1069"/>
    <mergeCell ref="H1069:I1069"/>
    <mergeCell ref="A1045:H1045"/>
    <mergeCell ref="H1125:I1125"/>
    <mergeCell ref="J1125:L1125"/>
    <mergeCell ref="F1078:G1078"/>
    <mergeCell ref="H1078:I1078"/>
    <mergeCell ref="J1078:L1078"/>
    <mergeCell ref="F1117:G1117"/>
    <mergeCell ref="H1117:I1117"/>
    <mergeCell ref="J1117:L1117"/>
    <mergeCell ref="A1111:H1111"/>
    <mergeCell ref="F1112:G1112"/>
    <mergeCell ref="H1112:I1112"/>
    <mergeCell ref="J1112:L1112"/>
    <mergeCell ref="F1113:G1113"/>
    <mergeCell ref="H1113:I1113"/>
    <mergeCell ref="J1113:L1113"/>
    <mergeCell ref="F1108:G1108"/>
    <mergeCell ref="H1108:I1108"/>
    <mergeCell ref="J1108:L1108"/>
    <mergeCell ref="F1109:G1109"/>
    <mergeCell ref="H1109:I1109"/>
    <mergeCell ref="J1109:L1109"/>
    <mergeCell ref="F1104:G1104"/>
    <mergeCell ref="H1104:I1104"/>
    <mergeCell ref="J1104:L1104"/>
    <mergeCell ref="A1106:H1106"/>
    <mergeCell ref="F1107:G1107"/>
    <mergeCell ref="H1107:I1107"/>
    <mergeCell ref="F1090:G1090"/>
    <mergeCell ref="H1090:I1090"/>
    <mergeCell ref="J1090:L1090"/>
    <mergeCell ref="F1091:G1091"/>
    <mergeCell ref="H1091:I1091"/>
    <mergeCell ref="F1154:G1154"/>
    <mergeCell ref="H1154:I1154"/>
    <mergeCell ref="J1154:L1154"/>
    <mergeCell ref="F1155:G1155"/>
    <mergeCell ref="H1155:I1155"/>
    <mergeCell ref="J1155:L1155"/>
    <mergeCell ref="A1119:H1119"/>
    <mergeCell ref="F1120:G1120"/>
    <mergeCell ref="H1120:I1120"/>
    <mergeCell ref="J1120:L1120"/>
    <mergeCell ref="F1121:G1121"/>
    <mergeCell ref="H1121:I1121"/>
    <mergeCell ref="J1121:L1121"/>
    <mergeCell ref="F1142:G1142"/>
    <mergeCell ref="H1142:I1142"/>
    <mergeCell ref="J1142:L1142"/>
    <mergeCell ref="F1143:G1143"/>
    <mergeCell ref="H1143:I1143"/>
    <mergeCell ref="J1143:L1143"/>
    <mergeCell ref="F1140:G1140"/>
    <mergeCell ref="H1140:I1140"/>
    <mergeCell ref="J1140:L1140"/>
    <mergeCell ref="F1141:G1141"/>
    <mergeCell ref="H1141:I1141"/>
    <mergeCell ref="J1141:L1141"/>
    <mergeCell ref="F1138:G1138"/>
    <mergeCell ref="H1138:I1138"/>
    <mergeCell ref="A1123:H1123"/>
    <mergeCell ref="F1124:G1124"/>
    <mergeCell ref="H1124:I1124"/>
    <mergeCell ref="J1124:L1124"/>
    <mergeCell ref="F1125:G1125"/>
    <mergeCell ref="A1167:H1167"/>
    <mergeCell ref="F1168:G1168"/>
    <mergeCell ref="H1168:I1168"/>
    <mergeCell ref="J1168:L1168"/>
    <mergeCell ref="F1169:G1169"/>
    <mergeCell ref="H1169:I1169"/>
    <mergeCell ref="J1169:L1169"/>
    <mergeCell ref="A1159:H1159"/>
    <mergeCell ref="F1160:G1160"/>
    <mergeCell ref="H1160:I1160"/>
    <mergeCell ref="J1160:L1160"/>
    <mergeCell ref="F1161:G1161"/>
    <mergeCell ref="H1161:I1161"/>
    <mergeCell ref="J1161:L1161"/>
    <mergeCell ref="F1156:G1156"/>
    <mergeCell ref="H1156:I1156"/>
    <mergeCell ref="J1156:L1156"/>
    <mergeCell ref="F1157:G1157"/>
    <mergeCell ref="H1157:I1157"/>
    <mergeCell ref="J1157:L1157"/>
    <mergeCell ref="A1215:H1215"/>
    <mergeCell ref="F1216:G1216"/>
    <mergeCell ref="H1216:I1216"/>
    <mergeCell ref="J1216:L1216"/>
    <mergeCell ref="F1217:G1217"/>
    <mergeCell ref="H1217:I1217"/>
    <mergeCell ref="J1217:L1217"/>
    <mergeCell ref="F1204:G1204"/>
    <mergeCell ref="H1204:I1204"/>
    <mergeCell ref="J1204:L1204"/>
    <mergeCell ref="F1205:G1205"/>
    <mergeCell ref="H1205:I1205"/>
    <mergeCell ref="J1205:L1205"/>
    <mergeCell ref="A1163:H1163"/>
    <mergeCell ref="F1164:G1164"/>
    <mergeCell ref="H1164:I1164"/>
    <mergeCell ref="J1164:L1164"/>
    <mergeCell ref="F1165:G1165"/>
    <mergeCell ref="H1165:I1165"/>
    <mergeCell ref="J1165:L1165"/>
    <mergeCell ref="A1189:H1189"/>
    <mergeCell ref="F1190:G1190"/>
    <mergeCell ref="H1190:I1190"/>
    <mergeCell ref="J1190:L1190"/>
    <mergeCell ref="F1191:G1191"/>
    <mergeCell ref="H1191:I1191"/>
    <mergeCell ref="J1191:L1191"/>
    <mergeCell ref="A1185:H1185"/>
    <mergeCell ref="F1186:G1186"/>
    <mergeCell ref="H1186:I1186"/>
    <mergeCell ref="J1186:L1186"/>
    <mergeCell ref="F1187:G1187"/>
    <mergeCell ref="F1234:G1234"/>
    <mergeCell ref="H1234:I1234"/>
    <mergeCell ref="J1234:L1234"/>
    <mergeCell ref="F1235:G1235"/>
    <mergeCell ref="A1225:H1225"/>
    <mergeCell ref="F1226:G1226"/>
    <mergeCell ref="H1226:I1226"/>
    <mergeCell ref="J1226:L1226"/>
    <mergeCell ref="F1227:G1227"/>
    <mergeCell ref="H1227:I1227"/>
    <mergeCell ref="J1227:L1227"/>
    <mergeCell ref="F1218:G1218"/>
    <mergeCell ref="H1218:I1218"/>
    <mergeCell ref="J1218:L1218"/>
    <mergeCell ref="F1219:G1219"/>
    <mergeCell ref="H1219:I1219"/>
    <mergeCell ref="J1219:L1219"/>
    <mergeCell ref="A1261:H1261"/>
    <mergeCell ref="F1262:G1262"/>
    <mergeCell ref="H1262:I1262"/>
    <mergeCell ref="J1262:L1262"/>
    <mergeCell ref="F1263:G1263"/>
    <mergeCell ref="H1263:I1263"/>
    <mergeCell ref="J1263:L1263"/>
    <mergeCell ref="F1258:G1258"/>
    <mergeCell ref="H1258:I1258"/>
    <mergeCell ref="J1258:L1258"/>
    <mergeCell ref="F1259:G1259"/>
    <mergeCell ref="H1259:I1259"/>
    <mergeCell ref="J1259:L1259"/>
    <mergeCell ref="J1200:L1200"/>
    <mergeCell ref="A1202:H1202"/>
    <mergeCell ref="F1203:G1203"/>
    <mergeCell ref="H1203:I1203"/>
    <mergeCell ref="A1221:H1221"/>
    <mergeCell ref="F1222:G1222"/>
    <mergeCell ref="H1222:I1222"/>
    <mergeCell ref="J1222:L1222"/>
    <mergeCell ref="F1223:G1223"/>
    <mergeCell ref="H1223:I1223"/>
    <mergeCell ref="J1223:L1223"/>
    <mergeCell ref="A1237:H1237"/>
    <mergeCell ref="F1238:G1238"/>
    <mergeCell ref="H1238:I1238"/>
    <mergeCell ref="J1238:L1238"/>
    <mergeCell ref="F1239:G1239"/>
    <mergeCell ref="H1239:I1239"/>
    <mergeCell ref="J1239:L1239"/>
    <mergeCell ref="A1233:H1233"/>
    <mergeCell ref="J1280:L1280"/>
    <mergeCell ref="F1276:G1276"/>
    <mergeCell ref="H1276:I1276"/>
    <mergeCell ref="J1276:L1276"/>
    <mergeCell ref="F1277:G1277"/>
    <mergeCell ref="H1277:I1277"/>
    <mergeCell ref="J1277:L1277"/>
    <mergeCell ref="F1270:G1270"/>
    <mergeCell ref="H1270:I1270"/>
    <mergeCell ref="J1270:L1270"/>
    <mergeCell ref="F1271:G1271"/>
    <mergeCell ref="H1271:I1271"/>
    <mergeCell ref="J1271:L1271"/>
    <mergeCell ref="F1264:G1264"/>
    <mergeCell ref="H1264:I1264"/>
    <mergeCell ref="J1264:L1264"/>
    <mergeCell ref="F1265:G1265"/>
    <mergeCell ref="H1265:I1265"/>
    <mergeCell ref="J1265:L1265"/>
    <mergeCell ref="A1308:H1308"/>
    <mergeCell ref="F1309:G1309"/>
    <mergeCell ref="H1309:I1309"/>
    <mergeCell ref="J1309:L1309"/>
    <mergeCell ref="F1304:G1304"/>
    <mergeCell ref="H1304:I1304"/>
    <mergeCell ref="J1304:L1304"/>
    <mergeCell ref="F1305:G1305"/>
    <mergeCell ref="H1305:I1305"/>
    <mergeCell ref="J1305:L1305"/>
    <mergeCell ref="F1302:G1302"/>
    <mergeCell ref="H1302:I1302"/>
    <mergeCell ref="J1302:L1302"/>
    <mergeCell ref="F1303:G1303"/>
    <mergeCell ref="H1303:I1303"/>
    <mergeCell ref="J1303:L1303"/>
    <mergeCell ref="F1256:G1256"/>
    <mergeCell ref="H1256:I1256"/>
    <mergeCell ref="J1256:L1256"/>
    <mergeCell ref="F1257:G1257"/>
    <mergeCell ref="H1257:I1257"/>
    <mergeCell ref="J1257:L1257"/>
    <mergeCell ref="A1267:H1267"/>
    <mergeCell ref="F1268:G1268"/>
    <mergeCell ref="H1268:I1268"/>
    <mergeCell ref="J1268:L1268"/>
    <mergeCell ref="F1269:G1269"/>
    <mergeCell ref="H1269:I1269"/>
    <mergeCell ref="J1269:L1269"/>
    <mergeCell ref="A1279:H1279"/>
    <mergeCell ref="F1280:G1280"/>
    <mergeCell ref="H1280:I1280"/>
    <mergeCell ref="J1290:L1290"/>
    <mergeCell ref="A1300:H1300"/>
    <mergeCell ref="F1301:G1301"/>
    <mergeCell ref="H1301:I1301"/>
    <mergeCell ref="F1310:G1310"/>
    <mergeCell ref="H1310:I1310"/>
    <mergeCell ref="J1310:L1310"/>
    <mergeCell ref="F1311:G1311"/>
    <mergeCell ref="H1311:I1311"/>
    <mergeCell ref="J1311:L1311"/>
    <mergeCell ref="F1324:G1324"/>
    <mergeCell ref="H1324:I1324"/>
    <mergeCell ref="J1324:L1324"/>
    <mergeCell ref="A1326:H1326"/>
    <mergeCell ref="F1327:G1327"/>
    <mergeCell ref="H1327:I1327"/>
    <mergeCell ref="J1327:L1327"/>
    <mergeCell ref="F1320:G1320"/>
    <mergeCell ref="H1320:I1320"/>
    <mergeCell ref="J1320:L1320"/>
    <mergeCell ref="A1322:H1322"/>
    <mergeCell ref="F1323:G1323"/>
    <mergeCell ref="F1312:G1312"/>
    <mergeCell ref="H1312:I1312"/>
    <mergeCell ref="J1312:L1312"/>
    <mergeCell ref="A1314:H1314"/>
    <mergeCell ref="F1315:G1315"/>
    <mergeCell ref="H1315:I1315"/>
    <mergeCell ref="J1315:L1315"/>
    <mergeCell ref="F1306:G1306"/>
    <mergeCell ref="H1306:I1306"/>
    <mergeCell ref="J1306:L1306"/>
    <mergeCell ref="A1353:H1353"/>
    <mergeCell ref="F1354:G1354"/>
    <mergeCell ref="H1354:I1354"/>
    <mergeCell ref="J1354:L1354"/>
    <mergeCell ref="F1355:G1355"/>
    <mergeCell ref="H1355:I1355"/>
    <mergeCell ref="J1355:L1355"/>
    <mergeCell ref="F1350:G1350"/>
    <mergeCell ref="H1350:I1350"/>
    <mergeCell ref="J1350:L1350"/>
    <mergeCell ref="F1351:G1351"/>
    <mergeCell ref="H1351:I1351"/>
    <mergeCell ref="J1351:L1351"/>
    <mergeCell ref="F1346:G1346"/>
    <mergeCell ref="H1346:I1346"/>
    <mergeCell ref="J1346:L1346"/>
    <mergeCell ref="A1348:H1348"/>
    <mergeCell ref="F1349:G1349"/>
    <mergeCell ref="H1349:I1349"/>
    <mergeCell ref="J1349:L1349"/>
    <mergeCell ref="J1344:L1344"/>
    <mergeCell ref="F1345:G1345"/>
    <mergeCell ref="F1356:G1356"/>
    <mergeCell ref="H1356:I1356"/>
    <mergeCell ref="J1356:L1356"/>
    <mergeCell ref="F1357:G1357"/>
    <mergeCell ref="H1357:I1357"/>
    <mergeCell ref="J1357:L1357"/>
    <mergeCell ref="F1382:G1382"/>
    <mergeCell ref="H1382:I1382"/>
    <mergeCell ref="J1382:L1382"/>
    <mergeCell ref="F1383:G1383"/>
    <mergeCell ref="H1383:I1383"/>
    <mergeCell ref="J1383:L1383"/>
    <mergeCell ref="F1370:G1370"/>
    <mergeCell ref="H1370:I1370"/>
    <mergeCell ref="J1370:L1370"/>
    <mergeCell ref="A1380:H1380"/>
    <mergeCell ref="F1381:G1381"/>
    <mergeCell ref="H1381:I1381"/>
    <mergeCell ref="A1363:H1363"/>
    <mergeCell ref="F1364:G1364"/>
    <mergeCell ref="H1364:I1364"/>
    <mergeCell ref="J1364:L1364"/>
    <mergeCell ref="F1365:G1365"/>
    <mergeCell ref="H1365:I1365"/>
    <mergeCell ref="J1365:L1365"/>
    <mergeCell ref="A1359:H1359"/>
    <mergeCell ref="F1360:G1360"/>
    <mergeCell ref="H1360:I1360"/>
    <mergeCell ref="J1360:L1360"/>
    <mergeCell ref="F1361:G1361"/>
    <mergeCell ref="H1361:I1361"/>
    <mergeCell ref="J1361:L1361"/>
    <mergeCell ref="A1385:H1385"/>
    <mergeCell ref="F1386:G1386"/>
    <mergeCell ref="H1386:I1386"/>
    <mergeCell ref="J1386:L1386"/>
    <mergeCell ref="F1387:G1387"/>
    <mergeCell ref="H1387:I1387"/>
    <mergeCell ref="J1387:L1387"/>
    <mergeCell ref="F1402:G1402"/>
    <mergeCell ref="H1402:I1402"/>
    <mergeCell ref="J1402:L1402"/>
    <mergeCell ref="A1404:H1404"/>
    <mergeCell ref="F1405:G1405"/>
    <mergeCell ref="H1405:I1405"/>
    <mergeCell ref="J1405:L1405"/>
    <mergeCell ref="F1398:G1398"/>
    <mergeCell ref="H1398:I1398"/>
    <mergeCell ref="J1398:L1398"/>
    <mergeCell ref="A1400:H1400"/>
    <mergeCell ref="F1401:G1401"/>
    <mergeCell ref="H1401:I1401"/>
    <mergeCell ref="J1401:L1401"/>
    <mergeCell ref="F1394:G1394"/>
    <mergeCell ref="H1394:I1394"/>
    <mergeCell ref="J1394:L1394"/>
    <mergeCell ref="A1396:H1396"/>
    <mergeCell ref="F1397:G1397"/>
    <mergeCell ref="H1397:I1397"/>
    <mergeCell ref="J1397:L1397"/>
    <mergeCell ref="F1392:G1392"/>
    <mergeCell ref="H1392:I1392"/>
    <mergeCell ref="F1406:G1406"/>
    <mergeCell ref="H1406:I1406"/>
    <mergeCell ref="J1406:L1406"/>
    <mergeCell ref="F1407:G1407"/>
    <mergeCell ref="H1407:I1407"/>
    <mergeCell ref="J1407:L1407"/>
    <mergeCell ref="F1430:G1430"/>
    <mergeCell ref="H1430:I1430"/>
    <mergeCell ref="J1430:L1430"/>
    <mergeCell ref="F1431:G1431"/>
    <mergeCell ref="H1431:I1431"/>
    <mergeCell ref="J1431:L1431"/>
    <mergeCell ref="A1427:H1427"/>
    <mergeCell ref="F1428:G1428"/>
    <mergeCell ref="H1428:I1428"/>
    <mergeCell ref="J1428:L1428"/>
    <mergeCell ref="F1429:G1429"/>
    <mergeCell ref="H1429:I1429"/>
    <mergeCell ref="J1429:L1429"/>
    <mergeCell ref="A1417:H1417"/>
    <mergeCell ref="F1418:G1418"/>
    <mergeCell ref="H1418:I1418"/>
    <mergeCell ref="J1418:L1418"/>
    <mergeCell ref="F1419:G1419"/>
    <mergeCell ref="H1419:I1419"/>
    <mergeCell ref="J1419:L1419"/>
    <mergeCell ref="J1467:L1467"/>
    <mergeCell ref="A1459:H1459"/>
    <mergeCell ref="F1460:G1460"/>
    <mergeCell ref="H1460:I1460"/>
    <mergeCell ref="J1460:L1460"/>
    <mergeCell ref="F1461:G1461"/>
    <mergeCell ref="H1461:I1461"/>
    <mergeCell ref="J1461:L1461"/>
    <mergeCell ref="F1456:G1456"/>
    <mergeCell ref="H1456:I1456"/>
    <mergeCell ref="J1456:L1456"/>
    <mergeCell ref="F1457:G1457"/>
    <mergeCell ref="H1457:I1457"/>
    <mergeCell ref="J1457:L1457"/>
    <mergeCell ref="F1444:G1444"/>
    <mergeCell ref="H1444:I1444"/>
    <mergeCell ref="J1444:L1444"/>
    <mergeCell ref="A1454:H1454"/>
    <mergeCell ref="F1455:G1455"/>
    <mergeCell ref="H1455:I1455"/>
    <mergeCell ref="J1455:L1455"/>
    <mergeCell ref="F1512:G1512"/>
    <mergeCell ref="H1512:I1512"/>
    <mergeCell ref="J1512:L1512"/>
    <mergeCell ref="F1513:G1513"/>
    <mergeCell ref="H1513:I1513"/>
    <mergeCell ref="J1513:L1513"/>
    <mergeCell ref="J1442:L1442"/>
    <mergeCell ref="F1443:G1443"/>
    <mergeCell ref="F1462:G1462"/>
    <mergeCell ref="H1462:I1462"/>
    <mergeCell ref="J1462:L1462"/>
    <mergeCell ref="A1464:H1464"/>
    <mergeCell ref="F1465:G1465"/>
    <mergeCell ref="H1465:I1465"/>
    <mergeCell ref="J1465:L1465"/>
    <mergeCell ref="F1480:G1480"/>
    <mergeCell ref="H1480:I1480"/>
    <mergeCell ref="J1480:L1480"/>
    <mergeCell ref="F1481:G1481"/>
    <mergeCell ref="H1481:I1481"/>
    <mergeCell ref="J1481:L1481"/>
    <mergeCell ref="F1476:G1476"/>
    <mergeCell ref="H1476:I1476"/>
    <mergeCell ref="J1476:L1476"/>
    <mergeCell ref="A1478:H1478"/>
    <mergeCell ref="F1479:G1479"/>
    <mergeCell ref="H1479:I1479"/>
    <mergeCell ref="F1466:G1466"/>
    <mergeCell ref="H1466:I1466"/>
    <mergeCell ref="J1466:L1466"/>
    <mergeCell ref="F1467:G1467"/>
    <mergeCell ref="H1467:I1467"/>
    <mergeCell ref="A1507:H1507"/>
    <mergeCell ref="F1508:G1508"/>
    <mergeCell ref="H1508:I1508"/>
    <mergeCell ref="J1508:L1508"/>
    <mergeCell ref="F1509:G1509"/>
    <mergeCell ref="H1509:I1509"/>
    <mergeCell ref="J1509:L1509"/>
    <mergeCell ref="J1503:L1503"/>
    <mergeCell ref="F1530:G1530"/>
    <mergeCell ref="H1530:I1530"/>
    <mergeCell ref="J1530:L1530"/>
    <mergeCell ref="F1531:G1531"/>
    <mergeCell ref="H1531:I1531"/>
    <mergeCell ref="J1531:L1531"/>
    <mergeCell ref="F1544:G1544"/>
    <mergeCell ref="H1544:I1544"/>
    <mergeCell ref="J1544:L1544"/>
    <mergeCell ref="F1518:G1518"/>
    <mergeCell ref="H1518:I1518"/>
    <mergeCell ref="J1518:L1518"/>
    <mergeCell ref="A1528:H1528"/>
    <mergeCell ref="F1529:G1529"/>
    <mergeCell ref="H1529:I1529"/>
    <mergeCell ref="J1529:L1529"/>
    <mergeCell ref="A1515:H1515"/>
    <mergeCell ref="F1516:G1516"/>
    <mergeCell ref="H1516:I1516"/>
    <mergeCell ref="J1516:L1516"/>
    <mergeCell ref="F1517:G1517"/>
    <mergeCell ref="H1517:I1517"/>
    <mergeCell ref="J1517:L1517"/>
    <mergeCell ref="A1511:H1511"/>
    <mergeCell ref="F1545:G1545"/>
    <mergeCell ref="H1545:I1545"/>
    <mergeCell ref="J1545:L1545"/>
    <mergeCell ref="A1541:H1541"/>
    <mergeCell ref="F1542:G1542"/>
    <mergeCell ref="H1542:I1542"/>
    <mergeCell ref="J1542:L1542"/>
    <mergeCell ref="F1543:G1543"/>
    <mergeCell ref="H1543:I1543"/>
    <mergeCell ref="J1543:L1543"/>
    <mergeCell ref="F1532:G1532"/>
    <mergeCell ref="H1532:I1532"/>
    <mergeCell ref="J1532:L1532"/>
    <mergeCell ref="F1533:G1533"/>
    <mergeCell ref="H1533:I1533"/>
    <mergeCell ref="J1533:L1533"/>
    <mergeCell ref="F1572:G1572"/>
    <mergeCell ref="H1572:I1572"/>
    <mergeCell ref="J1572:L1572"/>
    <mergeCell ref="F1534:G1534"/>
    <mergeCell ref="H1534:I1534"/>
    <mergeCell ref="J1534:L1534"/>
    <mergeCell ref="A1536:H1536"/>
    <mergeCell ref="F1537:G1537"/>
    <mergeCell ref="H1537:I1537"/>
    <mergeCell ref="J1537:L1537"/>
    <mergeCell ref="A1556:H1556"/>
    <mergeCell ref="F1573:G1573"/>
    <mergeCell ref="H1573:I1573"/>
    <mergeCell ref="J1573:L1573"/>
    <mergeCell ref="A1569:H1569"/>
    <mergeCell ref="F1570:G1570"/>
    <mergeCell ref="H1570:I1570"/>
    <mergeCell ref="J1570:L1570"/>
    <mergeCell ref="F1571:G1571"/>
    <mergeCell ref="H1571:I1571"/>
    <mergeCell ref="J1571:L1571"/>
    <mergeCell ref="F1558:G1558"/>
    <mergeCell ref="H1558:I1558"/>
    <mergeCell ref="J1558:L1558"/>
    <mergeCell ref="F1559:G1559"/>
    <mergeCell ref="H1559:I1559"/>
    <mergeCell ref="J1559:L1559"/>
    <mergeCell ref="F1557:G1557"/>
    <mergeCell ref="H1557:I1557"/>
    <mergeCell ref="F1574:G1574"/>
    <mergeCell ref="H1574:I1574"/>
    <mergeCell ref="J1574:L1574"/>
    <mergeCell ref="F1575:G1575"/>
    <mergeCell ref="H1575:I1575"/>
    <mergeCell ref="J1575:L1575"/>
    <mergeCell ref="F1588:G1588"/>
    <mergeCell ref="H1588:I1588"/>
    <mergeCell ref="J1588:L1588"/>
    <mergeCell ref="F1589:G1589"/>
    <mergeCell ref="H1589:I1589"/>
    <mergeCell ref="J1589:L1589"/>
    <mergeCell ref="A1585:H1585"/>
    <mergeCell ref="F1586:G1586"/>
    <mergeCell ref="H1586:I1586"/>
    <mergeCell ref="J1586:L1586"/>
    <mergeCell ref="F1587:G1587"/>
    <mergeCell ref="H1587:I1587"/>
    <mergeCell ref="J1587:L1587"/>
    <mergeCell ref="A1579:H1579"/>
    <mergeCell ref="F1580:G1580"/>
    <mergeCell ref="H1580:I1580"/>
    <mergeCell ref="J1580:L1580"/>
    <mergeCell ref="F1581:G1581"/>
    <mergeCell ref="H1581:I1581"/>
    <mergeCell ref="J1581:L1581"/>
    <mergeCell ref="F1576:G1576"/>
    <mergeCell ref="H1576:I1576"/>
    <mergeCell ref="J1576:L1576"/>
    <mergeCell ref="F1577:G1577"/>
    <mergeCell ref="H1577:I1577"/>
    <mergeCell ref="J1577:L1577"/>
    <mergeCell ref="H1620:I1620"/>
    <mergeCell ref="J1620:L1620"/>
    <mergeCell ref="A1622:H1622"/>
    <mergeCell ref="F1623:G1623"/>
    <mergeCell ref="H1623:I1623"/>
    <mergeCell ref="J1623:L1623"/>
    <mergeCell ref="F1590:G1590"/>
    <mergeCell ref="H1590:I1590"/>
    <mergeCell ref="J1590:L1590"/>
    <mergeCell ref="A1592:H1592"/>
    <mergeCell ref="F1593:G1593"/>
    <mergeCell ref="H1593:I1593"/>
    <mergeCell ref="J1593:L1593"/>
    <mergeCell ref="F1616:G1616"/>
    <mergeCell ref="H1616:I1616"/>
    <mergeCell ref="J1616:L1616"/>
    <mergeCell ref="A1618:H1618"/>
    <mergeCell ref="F1619:G1619"/>
    <mergeCell ref="H1619:I1619"/>
    <mergeCell ref="J1619:L1619"/>
    <mergeCell ref="A1613:H1613"/>
    <mergeCell ref="F1614:G1614"/>
    <mergeCell ref="H1614:I1614"/>
    <mergeCell ref="J1614:L1614"/>
    <mergeCell ref="F1615:G1615"/>
    <mergeCell ref="H1615:I1615"/>
    <mergeCell ref="J1615:L1615"/>
    <mergeCell ref="F1602:G1602"/>
    <mergeCell ref="H1602:I1602"/>
    <mergeCell ref="J1602:L1602"/>
  </mergeCells>
  <pageMargins left="0.51181102362204722" right="0.51181102362204722" top="0.78740157480314965" bottom="0.78740157480314965" header="0.31496062992125984" footer="0.31496062992125984"/>
  <pageSetup paperSize="9" scale="56" orientation="portrait" verticalDpi="0" r:id="rId1"/>
  <headerFooter>
    <oddFooter>&amp;CSetor de Engenharia do IFAM/CMDI&amp;RPágina &amp;P de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view="pageBreakPreview" topLeftCell="A7" zoomScale="110" zoomScaleNormal="100" zoomScaleSheetLayoutView="110" zoomScalePageLayoutView="70" workbookViewId="0">
      <selection activeCell="E23" sqref="E23"/>
    </sheetView>
  </sheetViews>
  <sheetFormatPr defaultRowHeight="14.25" x14ac:dyDescent="0.2"/>
  <cols>
    <col min="5" max="5" width="19.375" customWidth="1"/>
    <col min="6" max="6" width="16.625" customWidth="1"/>
  </cols>
  <sheetData>
    <row r="1" spans="1:12" s="27" customFormat="1" ht="44.25" customHeight="1" x14ac:dyDescent="0.2">
      <c r="A1" s="28"/>
      <c r="B1" s="28"/>
      <c r="C1" s="28"/>
      <c r="D1" s="204" t="s">
        <v>1019</v>
      </c>
      <c r="E1" s="204"/>
      <c r="F1" s="204"/>
      <c r="G1" s="206" t="s">
        <v>0</v>
      </c>
      <c r="H1" s="206"/>
      <c r="I1" s="40" t="s">
        <v>1</v>
      </c>
      <c r="J1" s="206" t="s">
        <v>2</v>
      </c>
      <c r="K1" s="206"/>
      <c r="L1" s="40"/>
    </row>
    <row r="2" spans="1:12" s="27" customFormat="1" ht="80.099999999999994" customHeight="1" x14ac:dyDescent="0.2">
      <c r="B2" s="34"/>
      <c r="C2" s="34"/>
      <c r="D2" s="205" t="s">
        <v>19</v>
      </c>
      <c r="E2" s="205"/>
      <c r="F2" s="205"/>
      <c r="G2" s="182" t="s">
        <v>21</v>
      </c>
      <c r="H2" s="182"/>
      <c r="I2" s="41">
        <v>0.32779999999999998</v>
      </c>
      <c r="J2" s="211" t="s">
        <v>4</v>
      </c>
      <c r="K2" s="211"/>
      <c r="L2" s="18"/>
    </row>
    <row r="3" spans="1:12" ht="26.25" customHeight="1" x14ac:dyDescent="0.2">
      <c r="D3" s="216" t="s">
        <v>1251</v>
      </c>
      <c r="E3" s="216"/>
      <c r="F3" s="216"/>
      <c r="G3" s="216"/>
      <c r="H3" s="216"/>
      <c r="I3" s="216"/>
      <c r="J3" s="216"/>
    </row>
    <row r="4" spans="1:12" x14ac:dyDescent="0.2">
      <c r="C4" s="48"/>
      <c r="D4" s="145" t="s">
        <v>23</v>
      </c>
      <c r="E4" s="217" t="s">
        <v>24</v>
      </c>
      <c r="F4" s="217"/>
      <c r="G4" s="217"/>
      <c r="H4" s="146" t="s">
        <v>1089</v>
      </c>
      <c r="I4" s="217" t="s">
        <v>1090</v>
      </c>
      <c r="J4" s="218"/>
      <c r="K4" s="48"/>
    </row>
    <row r="5" spans="1:12" x14ac:dyDescent="0.2">
      <c r="C5" s="48"/>
      <c r="D5" s="147">
        <v>1</v>
      </c>
      <c r="E5" s="212" t="s">
        <v>1091</v>
      </c>
      <c r="F5" s="212"/>
      <c r="G5" s="212"/>
      <c r="H5" s="148" t="s">
        <v>1092</v>
      </c>
      <c r="I5" s="207">
        <v>4</v>
      </c>
      <c r="J5" s="208"/>
      <c r="K5" s="48"/>
    </row>
    <row r="6" spans="1:12" x14ac:dyDescent="0.2">
      <c r="C6" s="48"/>
      <c r="D6" s="147">
        <v>2</v>
      </c>
      <c r="E6" s="212" t="s">
        <v>1093</v>
      </c>
      <c r="F6" s="212"/>
      <c r="G6" s="212"/>
      <c r="H6" s="148" t="s">
        <v>1094</v>
      </c>
      <c r="I6" s="207">
        <v>1.23</v>
      </c>
      <c r="J6" s="208"/>
      <c r="K6" s="48"/>
    </row>
    <row r="7" spans="1:12" x14ac:dyDescent="0.2">
      <c r="C7" s="48"/>
      <c r="D7" s="147">
        <v>3</v>
      </c>
      <c r="E7" s="212" t="s">
        <v>1095</v>
      </c>
      <c r="F7" s="212"/>
      <c r="G7" s="212"/>
      <c r="H7" s="148" t="s">
        <v>1096</v>
      </c>
      <c r="I7" s="207">
        <v>1.27</v>
      </c>
      <c r="J7" s="208"/>
      <c r="K7" s="48"/>
    </row>
    <row r="8" spans="1:12" x14ac:dyDescent="0.2">
      <c r="C8" s="48"/>
      <c r="D8" s="147">
        <v>4</v>
      </c>
      <c r="E8" s="212" t="s">
        <v>1097</v>
      </c>
      <c r="F8" s="212"/>
      <c r="G8" s="212"/>
      <c r="H8" s="148" t="s">
        <v>1098</v>
      </c>
      <c r="I8" s="207">
        <v>0.8</v>
      </c>
      <c r="J8" s="208"/>
      <c r="K8" s="48"/>
    </row>
    <row r="9" spans="1:12" x14ac:dyDescent="0.2">
      <c r="C9" s="48"/>
      <c r="D9" s="213">
        <v>5</v>
      </c>
      <c r="E9" s="214" t="s">
        <v>1099</v>
      </c>
      <c r="F9" s="149" t="s">
        <v>1100</v>
      </c>
      <c r="G9" s="149" t="s">
        <v>1101</v>
      </c>
      <c r="H9" s="215" t="s">
        <v>1102</v>
      </c>
      <c r="I9" s="150">
        <v>3</v>
      </c>
      <c r="J9" s="208">
        <f>SUM(I9:I12)</f>
        <v>13.15</v>
      </c>
      <c r="K9" s="48"/>
    </row>
    <row r="10" spans="1:12" x14ac:dyDescent="0.2">
      <c r="C10" s="48"/>
      <c r="D10" s="213"/>
      <c r="E10" s="214"/>
      <c r="F10" s="149" t="s">
        <v>1103</v>
      </c>
      <c r="G10" s="149" t="s">
        <v>1104</v>
      </c>
      <c r="H10" s="215"/>
      <c r="I10" s="150">
        <v>5</v>
      </c>
      <c r="J10" s="208"/>
      <c r="K10" s="48"/>
    </row>
    <row r="11" spans="1:12" x14ac:dyDescent="0.2">
      <c r="C11" s="48"/>
      <c r="D11" s="213"/>
      <c r="E11" s="214"/>
      <c r="F11" s="149" t="s">
        <v>1105</v>
      </c>
      <c r="G11" s="149" t="s">
        <v>1106</v>
      </c>
      <c r="H11" s="215"/>
      <c r="I11" s="150">
        <v>0.65</v>
      </c>
      <c r="J11" s="208"/>
      <c r="K11" s="48"/>
    </row>
    <row r="12" spans="1:12" x14ac:dyDescent="0.2">
      <c r="C12" s="48"/>
      <c r="D12" s="213"/>
      <c r="E12" s="214"/>
      <c r="F12" s="151" t="s">
        <v>1107</v>
      </c>
      <c r="G12" s="151" t="s">
        <v>1108</v>
      </c>
      <c r="H12" s="215"/>
      <c r="I12" s="150">
        <v>4.5</v>
      </c>
      <c r="J12" s="208"/>
      <c r="K12" s="48"/>
    </row>
    <row r="13" spans="1:12" x14ac:dyDescent="0.2">
      <c r="C13" s="48"/>
      <c r="D13" s="147">
        <v>6</v>
      </c>
      <c r="E13" s="212" t="s">
        <v>1109</v>
      </c>
      <c r="F13" s="212"/>
      <c r="G13" s="212"/>
      <c r="H13" s="148" t="s">
        <v>227</v>
      </c>
      <c r="I13" s="207">
        <v>7.4</v>
      </c>
      <c r="J13" s="208"/>
      <c r="K13" s="48"/>
    </row>
    <row r="14" spans="1:12" x14ac:dyDescent="0.2">
      <c r="C14" s="48"/>
      <c r="D14" s="209" t="s">
        <v>1110</v>
      </c>
      <c r="E14" s="210"/>
      <c r="F14" s="210"/>
      <c r="G14" s="210"/>
      <c r="H14" s="210"/>
      <c r="I14" s="210"/>
      <c r="J14" s="152">
        <f>((((1+(I5/100)+(I7/100)+(I8/100))*(1+(I6/100))*(1+(I13/100))))/(1-(J9/100))-1)*100</f>
        <v>32.781100649395498</v>
      </c>
      <c r="K14" s="48"/>
    </row>
    <row r="15" spans="1:12" x14ac:dyDescent="0.2">
      <c r="C15" s="48"/>
      <c r="D15" s="64"/>
      <c r="E15" s="67"/>
      <c r="F15" s="67"/>
      <c r="G15" s="67"/>
      <c r="H15" s="67"/>
      <c r="I15" s="67"/>
      <c r="J15" s="68"/>
      <c r="K15" s="48"/>
    </row>
    <row r="16" spans="1:12" ht="135.75" customHeight="1" x14ac:dyDescent="0.2">
      <c r="C16" s="48"/>
      <c r="D16" s="64"/>
      <c r="E16" s="65"/>
      <c r="F16" s="66"/>
      <c r="G16" s="66"/>
      <c r="H16" s="65"/>
      <c r="I16" s="67"/>
      <c r="J16" s="68"/>
      <c r="K16" s="48"/>
    </row>
    <row r="17" spans="3:11" x14ac:dyDescent="0.2">
      <c r="C17" s="48"/>
      <c r="D17" s="64"/>
      <c r="E17" s="65"/>
      <c r="F17" s="66"/>
      <c r="G17" s="69"/>
      <c r="H17" s="65"/>
      <c r="I17" s="67"/>
      <c r="J17" s="68"/>
      <c r="K17" s="48"/>
    </row>
    <row r="18" spans="3:11" x14ac:dyDescent="0.2">
      <c r="C18" s="48"/>
      <c r="D18" s="64"/>
      <c r="E18" s="67"/>
      <c r="F18" s="67"/>
      <c r="G18" s="67"/>
      <c r="H18" s="67"/>
      <c r="I18" s="67"/>
      <c r="J18" s="68"/>
      <c r="K18" s="48"/>
    </row>
    <row r="19" spans="3:11" x14ac:dyDescent="0.2">
      <c r="C19" s="48"/>
      <c r="D19" s="153" t="s">
        <v>1111</v>
      </c>
      <c r="E19" s="154"/>
      <c r="F19" s="154"/>
      <c r="G19" s="154"/>
      <c r="H19" s="154"/>
      <c r="I19" s="154"/>
      <c r="J19" s="155"/>
      <c r="K19" s="48"/>
    </row>
    <row r="20" spans="3:11" ht="45" customHeight="1" x14ac:dyDescent="0.2">
      <c r="C20" s="48"/>
      <c r="D20" s="70" t="s">
        <v>1112</v>
      </c>
      <c r="E20" s="71"/>
      <c r="F20" s="71"/>
      <c r="G20" s="71"/>
      <c r="H20" s="71"/>
      <c r="I20" s="71"/>
      <c r="J20" s="72"/>
      <c r="K20" s="48"/>
    </row>
    <row r="21" spans="3:11" x14ac:dyDescent="0.2">
      <c r="C21" s="48"/>
      <c r="D21" s="73"/>
      <c r="E21" s="73"/>
      <c r="F21" s="73"/>
      <c r="G21" s="73"/>
      <c r="H21" s="73"/>
      <c r="I21" s="73"/>
      <c r="J21" s="73"/>
      <c r="K21" s="48"/>
    </row>
    <row r="22" spans="3:11" x14ac:dyDescent="0.2">
      <c r="C22" s="48"/>
      <c r="D22" s="48"/>
      <c r="E22" s="48"/>
      <c r="F22" s="48"/>
      <c r="G22" s="48"/>
      <c r="H22" s="48"/>
      <c r="I22" s="48"/>
      <c r="J22" s="48"/>
      <c r="K22" s="48"/>
    </row>
  </sheetData>
  <mergeCells count="24">
    <mergeCell ref="D3:J3"/>
    <mergeCell ref="I6:J6"/>
    <mergeCell ref="E7:G7"/>
    <mergeCell ref="I7:J7"/>
    <mergeCell ref="E4:G4"/>
    <mergeCell ref="I4:J4"/>
    <mergeCell ref="E5:G5"/>
    <mergeCell ref="I5:J5"/>
    <mergeCell ref="J1:K1"/>
    <mergeCell ref="I13:J13"/>
    <mergeCell ref="D14:I14"/>
    <mergeCell ref="D1:F1"/>
    <mergeCell ref="D2:F2"/>
    <mergeCell ref="G1:H1"/>
    <mergeCell ref="G2:H2"/>
    <mergeCell ref="J2:K2"/>
    <mergeCell ref="E8:G8"/>
    <mergeCell ref="I8:J8"/>
    <mergeCell ref="D9:D12"/>
    <mergeCell ref="E9:E12"/>
    <mergeCell ref="H9:H12"/>
    <mergeCell ref="J9:J12"/>
    <mergeCell ref="E13:G13"/>
    <mergeCell ref="E6:G6"/>
  </mergeCells>
  <pageMargins left="0.511811024" right="0.511811024" top="0.78740157499999996" bottom="0.78740157499999996" header="0.31496062000000002" footer="0.31496062000000002"/>
  <pageSetup paperSize="9" scale="67" orientation="portrait" verticalDpi="0" r:id="rId1"/>
  <headerFooter>
    <oddFooter>&amp;CSetor de Engenharia do IFAM/CMDI&amp;RPágina &amp;P de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view="pageBreakPreview" topLeftCell="A19" zoomScaleNormal="100" zoomScaleSheetLayoutView="100" workbookViewId="0">
      <selection activeCell="B3" sqref="B3:E3"/>
    </sheetView>
  </sheetViews>
  <sheetFormatPr defaultRowHeight="12.75" x14ac:dyDescent="0.2"/>
  <cols>
    <col min="1" max="1" width="17.375" style="48" customWidth="1"/>
    <col min="2" max="2" width="11.625" style="48" customWidth="1"/>
    <col min="3" max="3" width="78.625" style="48" customWidth="1"/>
    <col min="4" max="5" width="11.625" style="48" customWidth="1"/>
    <col min="6" max="6" width="7" style="48" customWidth="1"/>
    <col min="7" max="7" width="18.25" style="48" customWidth="1"/>
    <col min="8" max="16384" width="9" style="48"/>
  </cols>
  <sheetData>
    <row r="1" spans="1:12" s="27" customFormat="1" ht="44.25" customHeight="1" x14ac:dyDescent="0.2">
      <c r="A1" s="28"/>
      <c r="B1" s="28"/>
      <c r="C1" s="42" t="s">
        <v>1019</v>
      </c>
      <c r="D1" s="39" t="s">
        <v>0</v>
      </c>
      <c r="F1" s="40" t="s">
        <v>1</v>
      </c>
      <c r="G1" s="40" t="s">
        <v>2</v>
      </c>
      <c r="H1" s="40"/>
      <c r="I1" s="40"/>
    </row>
    <row r="2" spans="1:12" s="27" customFormat="1" ht="80.099999999999994" customHeight="1" x14ac:dyDescent="0.2">
      <c r="B2" s="34"/>
      <c r="C2" s="9" t="s">
        <v>19</v>
      </c>
      <c r="D2" s="182" t="s">
        <v>21</v>
      </c>
      <c r="E2" s="182"/>
      <c r="F2" s="41">
        <v>0.32779999999999998</v>
      </c>
      <c r="G2" s="18" t="s">
        <v>4</v>
      </c>
      <c r="H2" s="18"/>
      <c r="I2" s="18"/>
    </row>
    <row r="3" spans="1:12" s="27" customFormat="1" ht="26.25" customHeight="1" x14ac:dyDescent="0.2">
      <c r="B3" s="227" t="s">
        <v>1088</v>
      </c>
      <c r="C3" s="227"/>
      <c r="D3" s="227"/>
      <c r="E3" s="227"/>
      <c r="F3" s="11"/>
      <c r="G3" s="41"/>
      <c r="I3" s="18"/>
      <c r="J3" s="6"/>
      <c r="K3" s="6"/>
      <c r="L3" s="6"/>
    </row>
    <row r="4" spans="1:12" x14ac:dyDescent="0.2">
      <c r="B4" s="229" t="s">
        <v>1079</v>
      </c>
      <c r="C4" s="229"/>
      <c r="D4" s="229"/>
      <c r="E4" s="229"/>
    </row>
    <row r="5" spans="1:12" x14ac:dyDescent="0.2">
      <c r="B5" s="228" t="s">
        <v>1080</v>
      </c>
      <c r="C5" s="228"/>
      <c r="D5" s="228"/>
      <c r="E5" s="228"/>
    </row>
    <row r="6" spans="1:12" x14ac:dyDescent="0.2">
      <c r="B6" s="230" t="s">
        <v>166</v>
      </c>
      <c r="C6" s="232" t="s">
        <v>24</v>
      </c>
      <c r="D6" s="234" t="s">
        <v>1081</v>
      </c>
      <c r="E6" s="235"/>
    </row>
    <row r="7" spans="1:12" ht="25.5" x14ac:dyDescent="0.2">
      <c r="B7" s="231"/>
      <c r="C7" s="233"/>
      <c r="D7" s="45" t="s">
        <v>1082</v>
      </c>
      <c r="E7" s="45" t="s">
        <v>1083</v>
      </c>
    </row>
    <row r="8" spans="1:12" x14ac:dyDescent="0.2">
      <c r="B8" s="228" t="s">
        <v>1084</v>
      </c>
      <c r="C8" s="228"/>
      <c r="D8" s="228"/>
      <c r="E8" s="228"/>
    </row>
    <row r="9" spans="1:12" x14ac:dyDescent="0.2">
      <c r="B9" s="51" t="s">
        <v>1021</v>
      </c>
      <c r="C9" s="47" t="s">
        <v>1022</v>
      </c>
      <c r="D9" s="50">
        <v>0</v>
      </c>
      <c r="E9" s="57">
        <v>0</v>
      </c>
    </row>
    <row r="10" spans="1:12" x14ac:dyDescent="0.2">
      <c r="B10" s="53" t="s">
        <v>1023</v>
      </c>
      <c r="C10" s="56" t="s">
        <v>1024</v>
      </c>
      <c r="D10" s="46">
        <v>1.5</v>
      </c>
      <c r="E10" s="52">
        <v>1.5</v>
      </c>
    </row>
    <row r="11" spans="1:12" x14ac:dyDescent="0.2">
      <c r="B11" s="51" t="s">
        <v>1025</v>
      </c>
      <c r="C11" s="47" t="s">
        <v>1026</v>
      </c>
      <c r="D11" s="50">
        <v>1</v>
      </c>
      <c r="E11" s="57">
        <v>1</v>
      </c>
    </row>
    <row r="12" spans="1:12" x14ac:dyDescent="0.2">
      <c r="B12" s="53" t="s">
        <v>1027</v>
      </c>
      <c r="C12" s="56" t="s">
        <v>1028</v>
      </c>
      <c r="D12" s="46">
        <v>0.2</v>
      </c>
      <c r="E12" s="52">
        <v>0.2</v>
      </c>
    </row>
    <row r="13" spans="1:12" x14ac:dyDescent="0.2">
      <c r="B13" s="51" t="s">
        <v>1029</v>
      </c>
      <c r="C13" s="47" t="s">
        <v>1030</v>
      </c>
      <c r="D13" s="50">
        <v>0.6</v>
      </c>
      <c r="E13" s="57">
        <v>0.6</v>
      </c>
    </row>
    <row r="14" spans="1:12" x14ac:dyDescent="0.2">
      <c r="B14" s="53" t="s">
        <v>1031</v>
      </c>
      <c r="C14" s="56" t="s">
        <v>1032</v>
      </c>
      <c r="D14" s="46">
        <v>2.5</v>
      </c>
      <c r="E14" s="52">
        <v>2.5</v>
      </c>
    </row>
    <row r="15" spans="1:12" x14ac:dyDescent="0.2">
      <c r="B15" s="51" t="s">
        <v>1033</v>
      </c>
      <c r="C15" s="47" t="s">
        <v>1034</v>
      </c>
      <c r="D15" s="50">
        <v>3</v>
      </c>
      <c r="E15" s="57">
        <v>3</v>
      </c>
    </row>
    <row r="16" spans="1:12" x14ac:dyDescent="0.2">
      <c r="B16" s="49" t="s">
        <v>1035</v>
      </c>
      <c r="C16" s="56" t="s">
        <v>1036</v>
      </c>
      <c r="D16" s="46">
        <v>8</v>
      </c>
      <c r="E16" s="52">
        <v>8</v>
      </c>
    </row>
    <row r="17" spans="2:5" x14ac:dyDescent="0.2">
      <c r="B17" s="51" t="s">
        <v>1037</v>
      </c>
      <c r="C17" s="47" t="s">
        <v>1038</v>
      </c>
      <c r="D17" s="50">
        <v>1</v>
      </c>
      <c r="E17" s="57">
        <v>1</v>
      </c>
    </row>
    <row r="18" spans="2:5" x14ac:dyDescent="0.2">
      <c r="B18" s="224" t="s">
        <v>1039</v>
      </c>
      <c r="C18" s="225"/>
      <c r="D18" s="54">
        <v>17.8</v>
      </c>
      <c r="E18" s="63">
        <v>17.8</v>
      </c>
    </row>
    <row r="19" spans="2:5" x14ac:dyDescent="0.2">
      <c r="B19" s="226" t="s">
        <v>1085</v>
      </c>
      <c r="C19" s="226"/>
      <c r="D19" s="226"/>
      <c r="E19" s="226"/>
    </row>
    <row r="20" spans="2:5" x14ac:dyDescent="0.2">
      <c r="B20" s="51" t="s">
        <v>1040</v>
      </c>
      <c r="C20" s="62" t="s">
        <v>1041</v>
      </c>
      <c r="D20" s="50">
        <v>17.96</v>
      </c>
      <c r="E20" s="57">
        <v>0</v>
      </c>
    </row>
    <row r="21" spans="2:5" x14ac:dyDescent="0.2">
      <c r="B21" s="49" t="s">
        <v>1042</v>
      </c>
      <c r="C21" s="44" t="s">
        <v>1043</v>
      </c>
      <c r="D21" s="46">
        <v>4.01</v>
      </c>
      <c r="E21" s="52">
        <v>0</v>
      </c>
    </row>
    <row r="22" spans="2:5" x14ac:dyDescent="0.2">
      <c r="B22" s="51" t="s">
        <v>1044</v>
      </c>
      <c r="C22" s="62" t="s">
        <v>1045</v>
      </c>
      <c r="D22" s="50">
        <v>0.93</v>
      </c>
      <c r="E22" s="57">
        <v>0.71</v>
      </c>
    </row>
    <row r="23" spans="2:5" x14ac:dyDescent="0.2">
      <c r="B23" s="49" t="s">
        <v>1046</v>
      </c>
      <c r="C23" s="44" t="s">
        <v>1047</v>
      </c>
      <c r="D23" s="46">
        <v>10.86</v>
      </c>
      <c r="E23" s="52">
        <v>8.33</v>
      </c>
    </row>
    <row r="24" spans="2:5" x14ac:dyDescent="0.2">
      <c r="B24" s="51" t="s">
        <v>1048</v>
      </c>
      <c r="C24" s="62" t="s">
        <v>1049</v>
      </c>
      <c r="D24" s="50">
        <v>7.0000000000000007E-2</v>
      </c>
      <c r="E24" s="57">
        <v>0.06</v>
      </c>
    </row>
    <row r="25" spans="2:5" x14ac:dyDescent="0.2">
      <c r="B25" s="49" t="s">
        <v>1050</v>
      </c>
      <c r="C25" s="44" t="s">
        <v>1051</v>
      </c>
      <c r="D25" s="46">
        <v>0.72</v>
      </c>
      <c r="E25" s="52">
        <v>0.56000000000000005</v>
      </c>
    </row>
    <row r="26" spans="2:5" x14ac:dyDescent="0.2">
      <c r="B26" s="51" t="s">
        <v>1052</v>
      </c>
      <c r="C26" s="62" t="s">
        <v>1053</v>
      </c>
      <c r="D26" s="50">
        <v>1.86</v>
      </c>
      <c r="E26" s="57">
        <v>0</v>
      </c>
    </row>
    <row r="27" spans="2:5" x14ac:dyDescent="0.2">
      <c r="B27" s="49" t="s">
        <v>1054</v>
      </c>
      <c r="C27" s="44" t="s">
        <v>1055</v>
      </c>
      <c r="D27" s="46">
        <v>0.11</v>
      </c>
      <c r="E27" s="52">
        <v>0.09</v>
      </c>
    </row>
    <row r="28" spans="2:5" x14ac:dyDescent="0.2">
      <c r="B28" s="51" t="s">
        <v>1056</v>
      </c>
      <c r="C28" s="62" t="s">
        <v>1057</v>
      </c>
      <c r="D28" s="50">
        <v>8.69</v>
      </c>
      <c r="E28" s="57">
        <v>6.67</v>
      </c>
    </row>
    <row r="29" spans="2:5" x14ac:dyDescent="0.2">
      <c r="B29" s="49" t="s">
        <v>1058</v>
      </c>
      <c r="C29" s="44" t="s">
        <v>1059</v>
      </c>
      <c r="D29" s="46">
        <v>0.03</v>
      </c>
      <c r="E29" s="52">
        <v>0.02</v>
      </c>
    </row>
    <row r="30" spans="2:5" x14ac:dyDescent="0.2">
      <c r="B30" s="220" t="s">
        <v>1060</v>
      </c>
      <c r="C30" s="221"/>
      <c r="D30" s="59">
        <v>45.24</v>
      </c>
      <c r="E30" s="61">
        <v>16.440000000000001</v>
      </c>
    </row>
    <row r="31" spans="2:5" x14ac:dyDescent="0.2">
      <c r="B31" s="226" t="s">
        <v>1086</v>
      </c>
      <c r="C31" s="226"/>
      <c r="D31" s="226"/>
      <c r="E31" s="226"/>
    </row>
    <row r="32" spans="2:5" x14ac:dyDescent="0.2">
      <c r="B32" s="51" t="s">
        <v>1061</v>
      </c>
      <c r="C32" s="62" t="s">
        <v>1062</v>
      </c>
      <c r="D32" s="50">
        <v>5.0199999999999996</v>
      </c>
      <c r="E32" s="57">
        <v>3.86</v>
      </c>
    </row>
    <row r="33" spans="2:5" x14ac:dyDescent="0.2">
      <c r="B33" s="49" t="s">
        <v>1063</v>
      </c>
      <c r="C33" s="44" t="s">
        <v>1064</v>
      </c>
      <c r="D33" s="46">
        <v>0.12</v>
      </c>
      <c r="E33" s="52">
        <v>0.09</v>
      </c>
    </row>
    <row r="34" spans="2:5" x14ac:dyDescent="0.2">
      <c r="B34" s="51" t="s">
        <v>1065</v>
      </c>
      <c r="C34" s="62" t="s">
        <v>1066</v>
      </c>
      <c r="D34" s="50">
        <v>4.51</v>
      </c>
      <c r="E34" s="57">
        <v>3.46</v>
      </c>
    </row>
    <row r="35" spans="2:5" x14ac:dyDescent="0.2">
      <c r="B35" s="49" t="s">
        <v>1067</v>
      </c>
      <c r="C35" s="44" t="s">
        <v>1068</v>
      </c>
      <c r="D35" s="46">
        <v>4.57</v>
      </c>
      <c r="E35" s="52">
        <v>3.51</v>
      </c>
    </row>
    <row r="36" spans="2:5" x14ac:dyDescent="0.2">
      <c r="B36" s="51" t="s">
        <v>1069</v>
      </c>
      <c r="C36" s="62" t="s">
        <v>1070</v>
      </c>
      <c r="D36" s="50">
        <v>0.42</v>
      </c>
      <c r="E36" s="57">
        <v>0.32</v>
      </c>
    </row>
    <row r="37" spans="2:5" x14ac:dyDescent="0.2">
      <c r="B37" s="224" t="s">
        <v>1071</v>
      </c>
      <c r="C37" s="225"/>
      <c r="D37" s="54">
        <v>14.64</v>
      </c>
      <c r="E37" s="63">
        <v>11.24</v>
      </c>
    </row>
    <row r="38" spans="2:5" x14ac:dyDescent="0.2">
      <c r="B38" s="226" t="s">
        <v>1087</v>
      </c>
      <c r="C38" s="226"/>
      <c r="D38" s="226"/>
      <c r="E38" s="226"/>
    </row>
    <row r="39" spans="2:5" x14ac:dyDescent="0.2">
      <c r="B39" s="51" t="s">
        <v>1072</v>
      </c>
      <c r="C39" s="47" t="s">
        <v>1073</v>
      </c>
      <c r="D39" s="58">
        <v>8.0500000000000007</v>
      </c>
      <c r="E39" s="57">
        <v>2.93</v>
      </c>
    </row>
    <row r="40" spans="2:5" ht="25.5" x14ac:dyDescent="0.2">
      <c r="B40" s="49" t="s">
        <v>1074</v>
      </c>
      <c r="C40" s="44" t="s">
        <v>1075</v>
      </c>
      <c r="D40" s="49">
        <v>0.42</v>
      </c>
      <c r="E40" s="52">
        <v>0.32</v>
      </c>
    </row>
    <row r="41" spans="2:5" x14ac:dyDescent="0.2">
      <c r="B41" s="220" t="s">
        <v>1076</v>
      </c>
      <c r="C41" s="221"/>
      <c r="D41" s="59">
        <v>8.4700000000000006</v>
      </c>
      <c r="E41" s="61">
        <v>3.25</v>
      </c>
    </row>
    <row r="42" spans="2:5" x14ac:dyDescent="0.2">
      <c r="B42" s="222" t="s">
        <v>1077</v>
      </c>
      <c r="C42" s="223"/>
      <c r="D42" s="60">
        <v>86.15</v>
      </c>
      <c r="E42" s="55">
        <v>48.73</v>
      </c>
    </row>
    <row r="43" spans="2:5" x14ac:dyDescent="0.2">
      <c r="B43" s="219" t="s">
        <v>1078</v>
      </c>
      <c r="C43" s="219"/>
      <c r="D43" s="219"/>
      <c r="E43" s="219"/>
    </row>
  </sheetData>
  <mergeCells count="17">
    <mergeCell ref="B3:E3"/>
    <mergeCell ref="D2:E2"/>
    <mergeCell ref="B38:E38"/>
    <mergeCell ref="B8:E8"/>
    <mergeCell ref="B4:E4"/>
    <mergeCell ref="B5:E5"/>
    <mergeCell ref="B6:B7"/>
    <mergeCell ref="C6:C7"/>
    <mergeCell ref="D6:E6"/>
    <mergeCell ref="B43:E43"/>
    <mergeCell ref="B41:C41"/>
    <mergeCell ref="B42:C42"/>
    <mergeCell ref="B18:C18"/>
    <mergeCell ref="B19:E19"/>
    <mergeCell ref="B30:C30"/>
    <mergeCell ref="B31:E31"/>
    <mergeCell ref="B37:C37"/>
  </mergeCells>
  <pageMargins left="0.511811024" right="0.511811024" top="0.78740157499999996" bottom="0.78740157499999996" header="0.31496062000000002" footer="0.31496062000000002"/>
  <pageSetup paperSize="9" scale="50" orientation="portrait" verticalDpi="0" r:id="rId1"/>
  <headerFooter>
    <oddFooter>&amp;CSetor de Engenharia do IFAM/CMDI&amp;RPágina &amp;P de &amp;N</oddFooter>
  </headerFooter>
  <colBreaks count="2" manualBreakCount="2">
    <brk id="7" max="42" man="1"/>
    <brk id="9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1"/>
  <sheetViews>
    <sheetView tabSelected="1" view="pageBreakPreview" topLeftCell="A53" zoomScale="110" zoomScaleNormal="100" zoomScaleSheetLayoutView="110" workbookViewId="0">
      <selection activeCell="F80" sqref="F80"/>
    </sheetView>
  </sheetViews>
  <sheetFormatPr defaultRowHeight="14.25" x14ac:dyDescent="0.2"/>
  <cols>
    <col min="1" max="1" width="20" bestFit="1" customWidth="1"/>
    <col min="2" max="2" width="60" bestFit="1" customWidth="1"/>
    <col min="3" max="3" width="20" bestFit="1" customWidth="1"/>
    <col min="4" max="30" width="12" bestFit="1" customWidth="1"/>
  </cols>
  <sheetData>
    <row r="1" spans="1:6" ht="36" x14ac:dyDescent="0.2">
      <c r="B1" s="42" t="s">
        <v>1019</v>
      </c>
      <c r="C1" s="78" t="s">
        <v>0</v>
      </c>
      <c r="D1" s="40" t="s">
        <v>1</v>
      </c>
      <c r="E1" s="206" t="s">
        <v>2</v>
      </c>
      <c r="F1" s="206"/>
    </row>
    <row r="2" spans="1:6" ht="72" customHeight="1" x14ac:dyDescent="0.2">
      <c r="B2" s="79" t="s">
        <v>19</v>
      </c>
      <c r="C2" s="87" t="s">
        <v>21</v>
      </c>
      <c r="D2" s="41">
        <v>0.32779999999999998</v>
      </c>
      <c r="E2" s="175" t="s">
        <v>4</v>
      </c>
      <c r="F2" s="175"/>
    </row>
    <row r="3" spans="1:6" ht="24.75" customHeight="1" x14ac:dyDescent="0.2">
      <c r="A3" s="237" t="s">
        <v>1252</v>
      </c>
      <c r="B3" s="238"/>
      <c r="C3" s="238"/>
      <c r="D3" s="238"/>
      <c r="E3" s="238"/>
      <c r="F3" s="74"/>
    </row>
    <row r="4" spans="1:6" s="74" customFormat="1" ht="15" x14ac:dyDescent="0.2">
      <c r="A4" s="130" t="s">
        <v>462</v>
      </c>
      <c r="B4" s="131" t="s">
        <v>5</v>
      </c>
      <c r="C4" s="132" t="s">
        <v>1113</v>
      </c>
      <c r="D4" s="132" t="s">
        <v>1114</v>
      </c>
      <c r="E4" s="133" t="s">
        <v>1115</v>
      </c>
    </row>
    <row r="5" spans="1:6" s="74" customFormat="1" ht="26.25" thickBot="1" x14ac:dyDescent="0.25">
      <c r="A5" s="134" t="s">
        <v>1116</v>
      </c>
      <c r="B5" s="81" t="s">
        <v>7</v>
      </c>
      <c r="C5" s="82" t="s">
        <v>1117</v>
      </c>
      <c r="D5" s="83" t="s">
        <v>1118</v>
      </c>
      <c r="E5" s="135" t="s">
        <v>1118</v>
      </c>
    </row>
    <row r="6" spans="1:6" s="74" customFormat="1" ht="27" thickTop="1" thickBot="1" x14ac:dyDescent="0.25">
      <c r="A6" s="136" t="s">
        <v>32</v>
      </c>
      <c r="B6" s="29" t="s">
        <v>34</v>
      </c>
      <c r="C6" s="31" t="s">
        <v>1119</v>
      </c>
      <c r="D6" s="84" t="s">
        <v>1120</v>
      </c>
      <c r="E6" s="137" t="s">
        <v>1120</v>
      </c>
    </row>
    <row r="7" spans="1:6" s="74" customFormat="1" ht="27" thickTop="1" thickBot="1" x14ac:dyDescent="0.25">
      <c r="A7" s="136" t="s">
        <v>36</v>
      </c>
      <c r="B7" s="29" t="s">
        <v>37</v>
      </c>
      <c r="C7" s="31" t="s">
        <v>1121</v>
      </c>
      <c r="D7" s="84" t="s">
        <v>1122</v>
      </c>
      <c r="E7" s="137" t="s">
        <v>1122</v>
      </c>
    </row>
    <row r="8" spans="1:6" s="74" customFormat="1" ht="27" thickTop="1" thickBot="1" x14ac:dyDescent="0.25">
      <c r="A8" s="134" t="s">
        <v>1123</v>
      </c>
      <c r="B8" s="81" t="s">
        <v>8</v>
      </c>
      <c r="C8" s="82" t="s">
        <v>1124</v>
      </c>
      <c r="D8" s="83" t="s">
        <v>1124</v>
      </c>
      <c r="E8" s="138" t="s">
        <v>1125</v>
      </c>
    </row>
    <row r="9" spans="1:6" s="74" customFormat="1" ht="27" thickTop="1" thickBot="1" x14ac:dyDescent="0.25">
      <c r="A9" s="136" t="s">
        <v>38</v>
      </c>
      <c r="B9" s="29" t="s">
        <v>40</v>
      </c>
      <c r="C9" s="31" t="s">
        <v>1126</v>
      </c>
      <c r="D9" s="84" t="s">
        <v>1126</v>
      </c>
      <c r="E9" s="139" t="s">
        <v>1125</v>
      </c>
    </row>
    <row r="10" spans="1:6" s="74" customFormat="1" ht="27" thickTop="1" thickBot="1" x14ac:dyDescent="0.25">
      <c r="A10" s="136" t="s">
        <v>42</v>
      </c>
      <c r="B10" s="29" t="s">
        <v>44</v>
      </c>
      <c r="C10" s="31" t="s">
        <v>1127</v>
      </c>
      <c r="D10" s="84" t="s">
        <v>1127</v>
      </c>
      <c r="E10" s="139" t="s">
        <v>1125</v>
      </c>
    </row>
    <row r="11" spans="1:6" s="74" customFormat="1" ht="27" thickTop="1" thickBot="1" x14ac:dyDescent="0.25">
      <c r="A11" s="136" t="s">
        <v>46</v>
      </c>
      <c r="B11" s="29" t="s">
        <v>48</v>
      </c>
      <c r="C11" s="31" t="s">
        <v>1128</v>
      </c>
      <c r="D11" s="84" t="s">
        <v>1128</v>
      </c>
      <c r="E11" s="139" t="s">
        <v>1125</v>
      </c>
    </row>
    <row r="12" spans="1:6" s="74" customFormat="1" ht="27" thickTop="1" thickBot="1" x14ac:dyDescent="0.25">
      <c r="A12" s="136" t="s">
        <v>49</v>
      </c>
      <c r="B12" s="29" t="s">
        <v>51</v>
      </c>
      <c r="C12" s="31" t="s">
        <v>1129</v>
      </c>
      <c r="D12" s="84" t="s">
        <v>1129</v>
      </c>
      <c r="E12" s="139" t="s">
        <v>1125</v>
      </c>
    </row>
    <row r="13" spans="1:6" s="74" customFormat="1" ht="27" thickTop="1" thickBot="1" x14ac:dyDescent="0.25">
      <c r="A13" s="134" t="s">
        <v>1130</v>
      </c>
      <c r="B13" s="81" t="s">
        <v>9</v>
      </c>
      <c r="C13" s="82" t="s">
        <v>1131</v>
      </c>
      <c r="D13" s="83" t="s">
        <v>1132</v>
      </c>
      <c r="E13" s="135" t="s">
        <v>1133</v>
      </c>
    </row>
    <row r="14" spans="1:6" s="74" customFormat="1" ht="27" thickTop="1" thickBot="1" x14ac:dyDescent="0.25">
      <c r="A14" s="136" t="s">
        <v>53</v>
      </c>
      <c r="B14" s="29" t="s">
        <v>55</v>
      </c>
      <c r="C14" s="31" t="s">
        <v>1134</v>
      </c>
      <c r="D14" s="84" t="s">
        <v>1134</v>
      </c>
      <c r="E14" s="139" t="s">
        <v>1125</v>
      </c>
    </row>
    <row r="15" spans="1:6" s="74" customFormat="1" ht="27" thickTop="1" thickBot="1" x14ac:dyDescent="0.25">
      <c r="A15" s="136" t="s">
        <v>56</v>
      </c>
      <c r="B15" s="29" t="s">
        <v>58</v>
      </c>
      <c r="C15" s="31" t="s">
        <v>1135</v>
      </c>
      <c r="D15" s="84" t="s">
        <v>1136</v>
      </c>
      <c r="E15" s="137" t="s">
        <v>1137</v>
      </c>
    </row>
    <row r="16" spans="1:6" s="74" customFormat="1" ht="27" thickTop="1" thickBot="1" x14ac:dyDescent="0.25">
      <c r="A16" s="136" t="s">
        <v>59</v>
      </c>
      <c r="B16" s="29" t="s">
        <v>61</v>
      </c>
      <c r="C16" s="31" t="s">
        <v>1138</v>
      </c>
      <c r="D16" s="84" t="s">
        <v>1139</v>
      </c>
      <c r="E16" s="137" t="s">
        <v>1140</v>
      </c>
    </row>
    <row r="17" spans="1:5" s="74" customFormat="1" ht="27" thickTop="1" thickBot="1" x14ac:dyDescent="0.25">
      <c r="A17" s="136" t="s">
        <v>62</v>
      </c>
      <c r="B17" s="29" t="s">
        <v>64</v>
      </c>
      <c r="C17" s="31" t="s">
        <v>1141</v>
      </c>
      <c r="D17" s="84" t="s">
        <v>1142</v>
      </c>
      <c r="E17" s="137" t="s">
        <v>1143</v>
      </c>
    </row>
    <row r="18" spans="1:5" s="74" customFormat="1" ht="52.5" thickTop="1" thickBot="1" x14ac:dyDescent="0.25">
      <c r="A18" s="136" t="s">
        <v>65</v>
      </c>
      <c r="B18" s="29" t="s">
        <v>67</v>
      </c>
      <c r="C18" s="31" t="s">
        <v>1144</v>
      </c>
      <c r="D18" s="84" t="s">
        <v>1145</v>
      </c>
      <c r="E18" s="137" t="s">
        <v>1146</v>
      </c>
    </row>
    <row r="19" spans="1:5" s="74" customFormat="1" ht="27" thickTop="1" thickBot="1" x14ac:dyDescent="0.25">
      <c r="A19" s="134" t="s">
        <v>1147</v>
      </c>
      <c r="B19" s="81" t="s">
        <v>10</v>
      </c>
      <c r="C19" s="82" t="s">
        <v>1148</v>
      </c>
      <c r="D19" s="83" t="s">
        <v>1149</v>
      </c>
      <c r="E19" s="135" t="s">
        <v>1150</v>
      </c>
    </row>
    <row r="20" spans="1:5" s="74" customFormat="1" ht="52.5" thickTop="1" thickBot="1" x14ac:dyDescent="0.25">
      <c r="A20" s="136" t="s">
        <v>68</v>
      </c>
      <c r="B20" s="29" t="s">
        <v>70</v>
      </c>
      <c r="C20" s="31" t="s">
        <v>1151</v>
      </c>
      <c r="D20" s="84" t="s">
        <v>1152</v>
      </c>
      <c r="E20" s="137" t="s">
        <v>1153</v>
      </c>
    </row>
    <row r="21" spans="1:5" s="74" customFormat="1" ht="52.5" thickTop="1" thickBot="1" x14ac:dyDescent="0.25">
      <c r="A21" s="136" t="s">
        <v>71</v>
      </c>
      <c r="B21" s="29" t="s">
        <v>73</v>
      </c>
      <c r="C21" s="31" t="s">
        <v>1154</v>
      </c>
      <c r="D21" s="84" t="s">
        <v>1155</v>
      </c>
      <c r="E21" s="137" t="s">
        <v>1156</v>
      </c>
    </row>
    <row r="22" spans="1:5" s="74" customFormat="1" ht="39.75" thickTop="1" thickBot="1" x14ac:dyDescent="0.25">
      <c r="A22" s="136" t="s">
        <v>74</v>
      </c>
      <c r="B22" s="29" t="s">
        <v>76</v>
      </c>
      <c r="C22" s="31" t="s">
        <v>1157</v>
      </c>
      <c r="D22" s="84" t="s">
        <v>1158</v>
      </c>
      <c r="E22" s="137" t="s">
        <v>1159</v>
      </c>
    </row>
    <row r="23" spans="1:5" s="74" customFormat="1" ht="27" thickTop="1" thickBot="1" x14ac:dyDescent="0.25">
      <c r="A23" s="134" t="s">
        <v>1160</v>
      </c>
      <c r="B23" s="81" t="s">
        <v>11</v>
      </c>
      <c r="C23" s="82" t="s">
        <v>1161</v>
      </c>
      <c r="D23" s="83" t="s">
        <v>1162</v>
      </c>
      <c r="E23" s="135" t="s">
        <v>1163</v>
      </c>
    </row>
    <row r="24" spans="1:5" s="74" customFormat="1" ht="27" thickTop="1" thickBot="1" x14ac:dyDescent="0.25">
      <c r="A24" s="136" t="s">
        <v>77</v>
      </c>
      <c r="B24" s="29" t="s">
        <v>79</v>
      </c>
      <c r="C24" s="31" t="s">
        <v>1164</v>
      </c>
      <c r="D24" s="84" t="s">
        <v>1165</v>
      </c>
      <c r="E24" s="137" t="s">
        <v>1166</v>
      </c>
    </row>
    <row r="25" spans="1:5" s="74" customFormat="1" ht="27" thickTop="1" thickBot="1" x14ac:dyDescent="0.25">
      <c r="A25" s="136" t="s">
        <v>80</v>
      </c>
      <c r="B25" s="29" t="s">
        <v>82</v>
      </c>
      <c r="C25" s="31" t="s">
        <v>1167</v>
      </c>
      <c r="D25" s="84" t="s">
        <v>1168</v>
      </c>
      <c r="E25" s="137" t="s">
        <v>1169</v>
      </c>
    </row>
    <row r="26" spans="1:5" s="74" customFormat="1" ht="27" thickTop="1" thickBot="1" x14ac:dyDescent="0.25">
      <c r="A26" s="136" t="s">
        <v>83</v>
      </c>
      <c r="B26" s="29" t="s">
        <v>85</v>
      </c>
      <c r="C26" s="31" t="s">
        <v>1170</v>
      </c>
      <c r="D26" s="84" t="s">
        <v>1171</v>
      </c>
      <c r="E26" s="137" t="s">
        <v>1172</v>
      </c>
    </row>
    <row r="27" spans="1:5" s="74" customFormat="1" ht="27" thickTop="1" thickBot="1" x14ac:dyDescent="0.25">
      <c r="A27" s="134" t="s">
        <v>1173</v>
      </c>
      <c r="B27" s="81" t="s">
        <v>12</v>
      </c>
      <c r="C27" s="82" t="s">
        <v>1174</v>
      </c>
      <c r="D27" s="82" t="s">
        <v>1125</v>
      </c>
      <c r="E27" s="135" t="s">
        <v>1174</v>
      </c>
    </row>
    <row r="28" spans="1:5" s="74" customFormat="1" ht="27" thickTop="1" thickBot="1" x14ac:dyDescent="0.25">
      <c r="A28" s="136" t="s">
        <v>86</v>
      </c>
      <c r="B28" s="29" t="s">
        <v>88</v>
      </c>
      <c r="C28" s="31" t="s">
        <v>1175</v>
      </c>
      <c r="D28" s="31" t="s">
        <v>1125</v>
      </c>
      <c r="E28" s="137" t="s">
        <v>1175</v>
      </c>
    </row>
    <row r="29" spans="1:5" s="74" customFormat="1" ht="27" thickTop="1" thickBot="1" x14ac:dyDescent="0.25">
      <c r="A29" s="136" t="s">
        <v>89</v>
      </c>
      <c r="B29" s="29" t="s">
        <v>91</v>
      </c>
      <c r="C29" s="31" t="s">
        <v>1176</v>
      </c>
      <c r="D29" s="31" t="s">
        <v>1125</v>
      </c>
      <c r="E29" s="137" t="s">
        <v>1176</v>
      </c>
    </row>
    <row r="30" spans="1:5" s="74" customFormat="1" ht="27" thickTop="1" thickBot="1" x14ac:dyDescent="0.25">
      <c r="A30" s="136" t="s">
        <v>92</v>
      </c>
      <c r="B30" s="29" t="s">
        <v>94</v>
      </c>
      <c r="C30" s="31" t="s">
        <v>1177</v>
      </c>
      <c r="D30" s="31" t="s">
        <v>1125</v>
      </c>
      <c r="E30" s="137" t="s">
        <v>1177</v>
      </c>
    </row>
    <row r="31" spans="1:5" s="74" customFormat="1" ht="27" thickTop="1" thickBot="1" x14ac:dyDescent="0.25">
      <c r="A31" s="134" t="s">
        <v>1178</v>
      </c>
      <c r="B31" s="81" t="s">
        <v>13</v>
      </c>
      <c r="C31" s="82" t="s">
        <v>1179</v>
      </c>
      <c r="D31" s="83" t="s">
        <v>1180</v>
      </c>
      <c r="E31" s="135" t="s">
        <v>1181</v>
      </c>
    </row>
    <row r="32" spans="1:5" s="74" customFormat="1" ht="27" thickTop="1" thickBot="1" x14ac:dyDescent="0.25">
      <c r="A32" s="136" t="s">
        <v>95</v>
      </c>
      <c r="B32" s="29" t="s">
        <v>97</v>
      </c>
      <c r="C32" s="31" t="s">
        <v>1182</v>
      </c>
      <c r="D32" s="84" t="s">
        <v>1183</v>
      </c>
      <c r="E32" s="137" t="s">
        <v>1183</v>
      </c>
    </row>
    <row r="33" spans="1:5" s="74" customFormat="1" ht="27" thickTop="1" thickBot="1" x14ac:dyDescent="0.25">
      <c r="A33" s="136" t="s">
        <v>98</v>
      </c>
      <c r="B33" s="29" t="s">
        <v>100</v>
      </c>
      <c r="C33" s="31" t="s">
        <v>1184</v>
      </c>
      <c r="D33" s="31" t="s">
        <v>1125</v>
      </c>
      <c r="E33" s="137" t="s">
        <v>1184</v>
      </c>
    </row>
    <row r="34" spans="1:5" s="74" customFormat="1" ht="27" thickTop="1" thickBot="1" x14ac:dyDescent="0.25">
      <c r="A34" s="136" t="s">
        <v>101</v>
      </c>
      <c r="B34" s="29" t="s">
        <v>103</v>
      </c>
      <c r="C34" s="31" t="s">
        <v>1185</v>
      </c>
      <c r="D34" s="84" t="s">
        <v>1186</v>
      </c>
      <c r="E34" s="137" t="s">
        <v>1187</v>
      </c>
    </row>
    <row r="35" spans="1:5" s="74" customFormat="1" ht="65.25" thickTop="1" thickBot="1" x14ac:dyDescent="0.25">
      <c r="A35" s="136" t="s">
        <v>104</v>
      </c>
      <c r="B35" s="29" t="s">
        <v>106</v>
      </c>
      <c r="C35" s="31" t="s">
        <v>1188</v>
      </c>
      <c r="D35" s="84" t="s">
        <v>1189</v>
      </c>
      <c r="E35" s="137" t="s">
        <v>1190</v>
      </c>
    </row>
    <row r="36" spans="1:5" s="74" customFormat="1" ht="39.75" thickTop="1" thickBot="1" x14ac:dyDescent="0.25">
      <c r="A36" s="136" t="s">
        <v>107</v>
      </c>
      <c r="B36" s="29" t="s">
        <v>109</v>
      </c>
      <c r="C36" s="31" t="s">
        <v>1191</v>
      </c>
      <c r="D36" s="84" t="s">
        <v>1192</v>
      </c>
      <c r="E36" s="137" t="s">
        <v>1193</v>
      </c>
    </row>
    <row r="37" spans="1:5" s="74" customFormat="1" ht="52.5" thickTop="1" thickBot="1" x14ac:dyDescent="0.25">
      <c r="A37" s="136" t="s">
        <v>110</v>
      </c>
      <c r="B37" s="29" t="s">
        <v>112</v>
      </c>
      <c r="C37" s="31" t="s">
        <v>1194</v>
      </c>
      <c r="D37" s="84" t="s">
        <v>1195</v>
      </c>
      <c r="E37" s="137" t="s">
        <v>1196</v>
      </c>
    </row>
    <row r="38" spans="1:5" s="74" customFormat="1" ht="27" thickTop="1" thickBot="1" x14ac:dyDescent="0.25">
      <c r="A38" s="136" t="s">
        <v>113</v>
      </c>
      <c r="B38" s="29" t="s">
        <v>115</v>
      </c>
      <c r="C38" s="31" t="s">
        <v>1197</v>
      </c>
      <c r="D38" s="84" t="s">
        <v>1198</v>
      </c>
      <c r="E38" s="137" t="s">
        <v>1199</v>
      </c>
    </row>
    <row r="39" spans="1:5" s="74" customFormat="1" ht="27" thickTop="1" thickBot="1" x14ac:dyDescent="0.25">
      <c r="A39" s="136" t="s">
        <v>116</v>
      </c>
      <c r="B39" s="29" t="s">
        <v>118</v>
      </c>
      <c r="C39" s="31" t="s">
        <v>1200</v>
      </c>
      <c r="D39" s="31" t="s">
        <v>1125</v>
      </c>
      <c r="E39" s="137" t="s">
        <v>1200</v>
      </c>
    </row>
    <row r="40" spans="1:5" s="74" customFormat="1" ht="27" thickTop="1" thickBot="1" x14ac:dyDescent="0.25">
      <c r="A40" s="136" t="s">
        <v>120</v>
      </c>
      <c r="B40" s="29" t="s">
        <v>123</v>
      </c>
      <c r="C40" s="31" t="s">
        <v>1201</v>
      </c>
      <c r="D40" s="84" t="s">
        <v>1202</v>
      </c>
      <c r="E40" s="137" t="s">
        <v>1203</v>
      </c>
    </row>
    <row r="41" spans="1:5" s="74" customFormat="1" ht="27" thickTop="1" thickBot="1" x14ac:dyDescent="0.25">
      <c r="A41" s="134" t="s">
        <v>1204</v>
      </c>
      <c r="B41" s="81" t="s">
        <v>14</v>
      </c>
      <c r="C41" s="82" t="s">
        <v>1205</v>
      </c>
      <c r="D41" s="83" t="s">
        <v>1206</v>
      </c>
      <c r="E41" s="135" t="s">
        <v>1207</v>
      </c>
    </row>
    <row r="42" spans="1:5" s="74" customFormat="1" ht="52.5" thickTop="1" thickBot="1" x14ac:dyDescent="0.25">
      <c r="A42" s="136" t="s">
        <v>125</v>
      </c>
      <c r="B42" s="29" t="s">
        <v>127</v>
      </c>
      <c r="C42" s="31" t="s">
        <v>1208</v>
      </c>
      <c r="D42" s="84" t="s">
        <v>1209</v>
      </c>
      <c r="E42" s="137" t="s">
        <v>1210</v>
      </c>
    </row>
    <row r="43" spans="1:5" s="74" customFormat="1" ht="27" thickTop="1" thickBot="1" x14ac:dyDescent="0.25">
      <c r="A43" s="136" t="s">
        <v>128</v>
      </c>
      <c r="B43" s="29" t="s">
        <v>130</v>
      </c>
      <c r="C43" s="31" t="s">
        <v>1211</v>
      </c>
      <c r="D43" s="84" t="s">
        <v>1212</v>
      </c>
      <c r="E43" s="137" t="s">
        <v>1213</v>
      </c>
    </row>
    <row r="44" spans="1:5" s="74" customFormat="1" ht="39.75" thickTop="1" thickBot="1" x14ac:dyDescent="0.25">
      <c r="A44" s="136" t="s">
        <v>131</v>
      </c>
      <c r="B44" s="29" t="s">
        <v>133</v>
      </c>
      <c r="C44" s="31" t="s">
        <v>1214</v>
      </c>
      <c r="D44" s="84" t="s">
        <v>1215</v>
      </c>
      <c r="E44" s="137" t="s">
        <v>1216</v>
      </c>
    </row>
    <row r="45" spans="1:5" s="74" customFormat="1" ht="39.75" thickTop="1" thickBot="1" x14ac:dyDescent="0.25">
      <c r="A45" s="136" t="s">
        <v>134</v>
      </c>
      <c r="B45" s="29" t="s">
        <v>136</v>
      </c>
      <c r="C45" s="31" t="s">
        <v>1217</v>
      </c>
      <c r="D45" s="84" t="s">
        <v>1218</v>
      </c>
      <c r="E45" s="137" t="s">
        <v>1219</v>
      </c>
    </row>
    <row r="46" spans="1:5" s="74" customFormat="1" ht="39.75" thickTop="1" thickBot="1" x14ac:dyDescent="0.25">
      <c r="A46" s="136" t="s">
        <v>137</v>
      </c>
      <c r="B46" s="29" t="s">
        <v>139</v>
      </c>
      <c r="C46" s="31" t="s">
        <v>1220</v>
      </c>
      <c r="D46" s="84" t="s">
        <v>1221</v>
      </c>
      <c r="E46" s="137" t="s">
        <v>1222</v>
      </c>
    </row>
    <row r="47" spans="1:5" s="74" customFormat="1" ht="39.75" thickTop="1" thickBot="1" x14ac:dyDescent="0.25">
      <c r="A47" s="136" t="s">
        <v>140</v>
      </c>
      <c r="B47" s="29" t="s">
        <v>142</v>
      </c>
      <c r="C47" s="31" t="s">
        <v>1223</v>
      </c>
      <c r="D47" s="84" t="s">
        <v>1224</v>
      </c>
      <c r="E47" s="137" t="s">
        <v>1225</v>
      </c>
    </row>
    <row r="48" spans="1:5" s="74" customFormat="1" ht="39.75" thickTop="1" thickBot="1" x14ac:dyDescent="0.25">
      <c r="A48" s="136" t="s">
        <v>144</v>
      </c>
      <c r="B48" s="29" t="s">
        <v>146</v>
      </c>
      <c r="C48" s="31" t="s">
        <v>1226</v>
      </c>
      <c r="D48" s="84" t="s">
        <v>1227</v>
      </c>
      <c r="E48" s="137" t="s">
        <v>1228</v>
      </c>
    </row>
    <row r="49" spans="1:5" s="74" customFormat="1" ht="39.75" thickTop="1" thickBot="1" x14ac:dyDescent="0.25">
      <c r="A49" s="136" t="s">
        <v>147</v>
      </c>
      <c r="B49" s="29" t="s">
        <v>149</v>
      </c>
      <c r="C49" s="31" t="s">
        <v>1229</v>
      </c>
      <c r="D49" s="84" t="s">
        <v>1230</v>
      </c>
      <c r="E49" s="137" t="s">
        <v>1231</v>
      </c>
    </row>
    <row r="50" spans="1:5" s="74" customFormat="1" ht="39.75" thickTop="1" thickBot="1" x14ac:dyDescent="0.25">
      <c r="A50" s="136" t="s">
        <v>150</v>
      </c>
      <c r="B50" s="29" t="s">
        <v>152</v>
      </c>
      <c r="C50" s="31" t="s">
        <v>1232</v>
      </c>
      <c r="D50" s="84" t="s">
        <v>1233</v>
      </c>
      <c r="E50" s="137" t="s">
        <v>1234</v>
      </c>
    </row>
    <row r="51" spans="1:5" s="74" customFormat="1" ht="27" thickTop="1" thickBot="1" x14ac:dyDescent="0.25">
      <c r="A51" s="136" t="s">
        <v>153</v>
      </c>
      <c r="B51" s="29" t="s">
        <v>155</v>
      </c>
      <c r="C51" s="31" t="s">
        <v>1235</v>
      </c>
      <c r="D51" s="84" t="s">
        <v>1236</v>
      </c>
      <c r="E51" s="137" t="s">
        <v>1237</v>
      </c>
    </row>
    <row r="52" spans="1:5" s="74" customFormat="1" ht="27" thickTop="1" thickBot="1" x14ac:dyDescent="0.25">
      <c r="A52" s="136" t="s">
        <v>156</v>
      </c>
      <c r="B52" s="29" t="s">
        <v>158</v>
      </c>
      <c r="C52" s="31" t="s">
        <v>1238</v>
      </c>
      <c r="D52" s="84" t="s">
        <v>1239</v>
      </c>
      <c r="E52" s="137" t="s">
        <v>1240</v>
      </c>
    </row>
    <row r="53" spans="1:5" s="74" customFormat="1" ht="27" thickTop="1" thickBot="1" x14ac:dyDescent="0.25">
      <c r="A53" s="136" t="s">
        <v>159</v>
      </c>
      <c r="B53" s="29" t="s">
        <v>161</v>
      </c>
      <c r="C53" s="31" t="s">
        <v>1241</v>
      </c>
      <c r="D53" s="84" t="s">
        <v>1242</v>
      </c>
      <c r="E53" s="137" t="s">
        <v>1243</v>
      </c>
    </row>
    <row r="54" spans="1:5" s="74" customFormat="1" ht="27" thickTop="1" thickBot="1" x14ac:dyDescent="0.25">
      <c r="A54" s="134" t="s">
        <v>1244</v>
      </c>
      <c r="B54" s="81" t="s">
        <v>15</v>
      </c>
      <c r="C54" s="82" t="s">
        <v>1245</v>
      </c>
      <c r="D54" s="83" t="s">
        <v>1246</v>
      </c>
      <c r="E54" s="135" t="s">
        <v>1246</v>
      </c>
    </row>
    <row r="55" spans="1:5" s="74" customFormat="1" ht="26.25" thickTop="1" x14ac:dyDescent="0.2">
      <c r="A55" s="140" t="s">
        <v>162</v>
      </c>
      <c r="B55" s="141" t="s">
        <v>164</v>
      </c>
      <c r="C55" s="142" t="s">
        <v>1245</v>
      </c>
      <c r="D55" s="143" t="s">
        <v>1246</v>
      </c>
      <c r="E55" s="144" t="s">
        <v>1246</v>
      </c>
    </row>
    <row r="56" spans="1:5" s="74" customFormat="1" x14ac:dyDescent="0.2">
      <c r="A56" s="236" t="s">
        <v>1247</v>
      </c>
      <c r="B56" s="236"/>
      <c r="C56" s="76"/>
      <c r="D56" s="85">
        <v>0.3256</v>
      </c>
      <c r="E56" s="85">
        <v>0.6744</v>
      </c>
    </row>
    <row r="57" spans="1:5" s="74" customFormat="1" x14ac:dyDescent="0.2">
      <c r="A57" s="236" t="s">
        <v>1248</v>
      </c>
      <c r="B57" s="236"/>
      <c r="C57" s="76"/>
      <c r="D57" s="86">
        <v>124905.95</v>
      </c>
      <c r="E57" s="86">
        <v>258708.46</v>
      </c>
    </row>
    <row r="58" spans="1:5" s="74" customFormat="1" x14ac:dyDescent="0.2">
      <c r="A58" s="236" t="s">
        <v>1249</v>
      </c>
      <c r="B58" s="236"/>
      <c r="C58" s="76"/>
      <c r="D58" s="85">
        <v>0.3256</v>
      </c>
      <c r="E58" s="85">
        <v>1</v>
      </c>
    </row>
    <row r="59" spans="1:5" s="74" customFormat="1" x14ac:dyDescent="0.2">
      <c r="A59" s="236" t="s">
        <v>1250</v>
      </c>
      <c r="B59" s="236"/>
      <c r="C59" s="76"/>
      <c r="D59" s="86">
        <v>124905.95</v>
      </c>
      <c r="E59" s="86">
        <v>383614.41</v>
      </c>
    </row>
    <row r="61" spans="1:5" hidden="1" x14ac:dyDescent="0.2">
      <c r="D61">
        <v>30</v>
      </c>
      <c r="E61">
        <v>60</v>
      </c>
    </row>
  </sheetData>
  <mergeCells count="7">
    <mergeCell ref="A58:B58"/>
    <mergeCell ref="A59:B59"/>
    <mergeCell ref="E1:F1"/>
    <mergeCell ref="A3:E3"/>
    <mergeCell ref="E2:F2"/>
    <mergeCell ref="A56:B56"/>
    <mergeCell ref="A57:B57"/>
  </mergeCells>
  <pageMargins left="0.51181102362204722" right="0.51181102362204722" top="0.78740157480314965" bottom="0.78740157480314965" header="0.31496062992125984" footer="0.31496062992125984"/>
  <pageSetup paperSize="9" scale="62" orientation="portrait" verticalDpi="0" r:id="rId1"/>
  <headerFooter>
    <oddFooter>&amp;CSetor de Engenharia do IFAM/CMDI&amp;RPágina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8</vt:i4>
      </vt:variant>
    </vt:vector>
  </HeadingPairs>
  <TitlesOfParts>
    <vt:vector size="14" baseType="lpstr">
      <vt:lpstr>001.0RÇAMENTO GLOBAL</vt:lpstr>
      <vt:lpstr>002. ORÇAMENTO SINTÉTICO</vt:lpstr>
      <vt:lpstr>003. CPU</vt:lpstr>
      <vt:lpstr>004. BDI</vt:lpstr>
      <vt:lpstr>005. LEIS SOCIAIS</vt:lpstr>
      <vt:lpstr>006. CRONOGRAMA</vt:lpstr>
      <vt:lpstr>'001.0RÇAMENTO GLOBAL'!Area_de_impressao</vt:lpstr>
      <vt:lpstr>'002. ORÇAMENTO SINTÉTICO'!Area_de_impressao</vt:lpstr>
      <vt:lpstr>'003. CPU'!Area_de_impressao</vt:lpstr>
      <vt:lpstr>'004. BDI'!Area_de_impressao</vt:lpstr>
      <vt:lpstr>'005. LEIS SOCIAIS'!Area_de_impressao</vt:lpstr>
      <vt:lpstr>'002. ORÇAMENTO SINTÉTICO'!Titulos_de_impressao</vt:lpstr>
      <vt:lpstr>'003. CPU'!Titulos_de_impressao</vt:lpstr>
      <vt:lpstr>'006. CRONOGRAMA'!Titulos_de_impressao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axlsx</dc:creator>
  <cp:lastModifiedBy>Camila Silva de Menezes</cp:lastModifiedBy>
  <cp:revision>0</cp:revision>
  <cp:lastPrinted>2019-09-19T16:07:53Z</cp:lastPrinted>
  <dcterms:created xsi:type="dcterms:W3CDTF">2019-08-28T13:27:19Z</dcterms:created>
  <dcterms:modified xsi:type="dcterms:W3CDTF">2019-11-12T12:48:41Z</dcterms:modified>
</cp:coreProperties>
</file>